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Zalo Received Files\"/>
    </mc:Choice>
  </mc:AlternateContent>
  <xr:revisionPtr revIDLastSave="0" documentId="13_ncr:1_{A63CA3D3-53EF-4DA3-B023-0CC2ED8EAE5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IEU 3 -Q1-2-3 2022" sheetId="34" r:id="rId1"/>
    <sheet name="Bieu 42022" sheetId="33" r:id="rId2"/>
  </sheets>
  <definedNames>
    <definedName name="_xlnm.Print_Titles" localSheetId="0">'BIEU 3 -Q1-2-3 2022'!$8:$9</definedName>
    <definedName name="_xlnm.Print_Titles" localSheetId="1">'Bieu 42022'!$9:$10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8" i="34" l="1"/>
  <c r="F48" i="34"/>
  <c r="E48" i="34"/>
  <c r="I48" i="34"/>
  <c r="C48" i="34"/>
  <c r="C49" i="34"/>
  <c r="I49" i="34" s="1"/>
  <c r="D47" i="34"/>
  <c r="D36" i="34" s="1"/>
  <c r="F36" i="34"/>
  <c r="E36" i="34"/>
  <c r="C11" i="33"/>
  <c r="D63" i="33"/>
  <c r="D46" i="33" s="1"/>
  <c r="C63" i="33"/>
  <c r="C46" i="33" s="1"/>
  <c r="C12" i="33"/>
  <c r="C47" i="34" l="1"/>
  <c r="C36" i="34" s="1"/>
  <c r="D23" i="33"/>
  <c r="D12" i="33" s="1"/>
  <c r="D11" i="33" s="1"/>
</calcChain>
</file>

<file path=xl/sharedStrings.xml><?xml version="1.0" encoding="utf-8"?>
<sst xmlns="http://schemas.openxmlformats.org/spreadsheetml/2006/main" count="248" uniqueCount="108">
  <si>
    <t>A</t>
  </si>
  <si>
    <t>I</t>
  </si>
  <si>
    <t>Tổng số thu</t>
  </si>
  <si>
    <t>Thu hoạt động SX, cung ứng dịch vụ</t>
  </si>
  <si>
    <t xml:space="preserve">Thu sự nghiệp khác </t>
  </si>
  <si>
    <t>II</t>
  </si>
  <si>
    <t>Số thu nộp NSNN</t>
  </si>
  <si>
    <t>Hoạt động SX, cung ứng dịch vụ</t>
  </si>
  <si>
    <t xml:space="preserve">Hoạt động sự nghiệp khác </t>
  </si>
  <si>
    <t>B</t>
  </si>
  <si>
    <t>(Dùng cho đơn vị dự toán cấp trên và đơn vị</t>
  </si>
  <si>
    <t>Quyết toán thu</t>
  </si>
  <si>
    <t>Nội dung</t>
  </si>
  <si>
    <t xml:space="preserve">Số 
TT </t>
  </si>
  <si>
    <t>Chi sự nghiệp thể dục thể thao</t>
  </si>
  <si>
    <t>Chi sự nghiệp bảo vệ môi trường</t>
  </si>
  <si>
    <t>Chi quản lý hành chính</t>
  </si>
  <si>
    <t>Chi Chương trình mục tiêu</t>
  </si>
  <si>
    <t>Chi Chương trình mục tiêu quốc gia</t>
  </si>
  <si>
    <t>(Chi tiết theo từng Chương trình mục tiêu quốc gia)</t>
  </si>
  <si>
    <t>(Chi tiết theo từng Chương trình mục tiêu)</t>
  </si>
  <si>
    <t>Số liệu quyết toán
 được duyệt</t>
  </si>
  <si>
    <t>Số liệu
 báo cáo
 quyết toán</t>
  </si>
  <si>
    <t>Quyết toán chi ngân sách nhà nước</t>
  </si>
  <si>
    <t>Trong đó</t>
  </si>
  <si>
    <t>Mua sắm, 
sửa chữa</t>
  </si>
  <si>
    <t>Trích lập các quỹ</t>
  </si>
  <si>
    <t>Số 
TT</t>
  </si>
  <si>
    <t xml:space="preserve">          ĐV tính: Triệu đồng</t>
  </si>
  <si>
    <t>(Kèm theo Quyết định số    /QĐ- … ngày…/…/….của…. )</t>
  </si>
  <si>
    <t xml:space="preserve"> dự toán sử dụng ngân sách nhà nước)</t>
  </si>
  <si>
    <t>ĐÁNH GIÁ THỰC HIỆN DỰ TOÁN THU- CHI NGÂN SÁCH QUÝ (6 THÁNG/CẢ NĂM)</t>
  </si>
  <si>
    <t>So sánh (%)</t>
  </si>
  <si>
    <t>Dự toán</t>
  </si>
  <si>
    <t>Cùng kỳ 
năm trước</t>
  </si>
  <si>
    <t>ĐV tính: Triệu đồng</t>
  </si>
  <si>
    <t>Dự toán năm</t>
  </si>
  <si>
    <t>Tổng số thu, chi, nộp ngân sách phí, lệ phí</t>
  </si>
  <si>
    <t xml:space="preserve"> Số thu phí, lệ phí</t>
  </si>
  <si>
    <t>1.1</t>
  </si>
  <si>
    <t>Lệ phí</t>
  </si>
  <si>
    <t>Lệ phí A</t>
  </si>
  <si>
    <t>Lệ phí B</t>
  </si>
  <si>
    <t>…………….</t>
  </si>
  <si>
    <t>1.2</t>
  </si>
  <si>
    <t>Phí</t>
  </si>
  <si>
    <t>Phí A</t>
  </si>
  <si>
    <t>Phí B</t>
  </si>
  <si>
    <t>Chi từ nguồn thu phí được để lại</t>
  </si>
  <si>
    <t>2.1</t>
  </si>
  <si>
    <t>Chi sự nghiệp………………….</t>
  </si>
  <si>
    <t>a</t>
  </si>
  <si>
    <t xml:space="preserve"> Kinh phí nhiệm vụ thường xuyên</t>
  </si>
  <si>
    <t>b</t>
  </si>
  <si>
    <t>Kinh phí nhiệm vụ không thường xuyên</t>
  </si>
  <si>
    <t>2.2</t>
  </si>
  <si>
    <t xml:space="preserve"> Kinh phí thực hiện chế độ tự chủ </t>
  </si>
  <si>
    <t xml:space="preserve">Kinh phí không thực hiện chế độ tự chủ </t>
  </si>
  <si>
    <t xml:space="preserve"> Số phí, lệ phí nộp NSNN</t>
  </si>
  <si>
    <t>3.1</t>
  </si>
  <si>
    <t>3.2</t>
  </si>
  <si>
    <t>Dự toán chi ngân sách nhà nước</t>
  </si>
  <si>
    <t>Nghiên cứu khoa học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</si>
  <si>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</si>
  <si>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</si>
  <si>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</si>
  <si>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</si>
  <si>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 xml:space="preserve"> Kinh phí nhiệm vụ thường xuyên theo chức năng</t>
  </si>
  <si>
    <t>2.3</t>
  </si>
  <si>
    <t xml:space="preserve">Kinh phí nhiệm vụ không thường xuyên </t>
  </si>
  <si>
    <t>Chi sự nghiệp giáo dục, đào tạo, dạy nghề</t>
  </si>
  <si>
    <t xml:space="preserve">Chi sự nghiệp y tế, dân số và gia đình </t>
  </si>
  <si>
    <t>4.1</t>
  </si>
  <si>
    <t>4.2</t>
  </si>
  <si>
    <t xml:space="preserve">Chi bảo đảm xã hội  </t>
  </si>
  <si>
    <t>5.1</t>
  </si>
  <si>
    <t>5.2</t>
  </si>
  <si>
    <t>6.1</t>
  </si>
  <si>
    <t>6.2</t>
  </si>
  <si>
    <t>7.1</t>
  </si>
  <si>
    <t>7.2</t>
  </si>
  <si>
    <t xml:space="preserve">Chi sự nghiệp văn hóa thông tin  </t>
  </si>
  <si>
    <t>8.1</t>
  </si>
  <si>
    <t>8.2</t>
  </si>
  <si>
    <t>Chi sự nghiệp phát thanh, truyền hình, thông tấn</t>
  </si>
  <si>
    <t>9.1</t>
  </si>
  <si>
    <t>9.2</t>
  </si>
  <si>
    <t>10.1</t>
  </si>
  <si>
    <t>10.2</t>
  </si>
  <si>
    <t>Chi từ nguồn thu được để lại</t>
  </si>
  <si>
    <t>C</t>
  </si>
  <si>
    <t>Thủ trưởng đơn vị</t>
  </si>
  <si>
    <t xml:space="preserve">Chi hoạt động kinh tế </t>
  </si>
  <si>
    <t xml:space="preserve"> Biểu số 4 - Ban hành kèm theo Thông tư số 61/2017/TT-BTC ngày 15 tháng 6 năm 2017 của Bộ Tài chính</t>
  </si>
  <si>
    <t>Quỹ 
lương</t>
  </si>
  <si>
    <t xml:space="preserve"> Biểu số 3 - Ban hành kèm theo Thông tư số 61/2017/TT-BTC ngày 15 tháng 6 năm 2017 của Bộ Tài chính</t>
  </si>
  <si>
    <t>Hiệu trưởng</t>
  </si>
  <si>
    <t xml:space="preserve"> Chương: 622</t>
  </si>
  <si>
    <t xml:space="preserve">  Đơn vị: TRƯỜNG TIỂU HỌC NAM KỲ KHỞI NGHĨA</t>
  </si>
  <si>
    <t xml:space="preserve"> Chương:622</t>
  </si>
  <si>
    <t xml:space="preserve"> QUYẾT TOÁN THU - CHI NGUỒN NSNN, NGUỒN KHÁC 9 THÁNG NĂM 2022</t>
  </si>
  <si>
    <t>Ngày  26   tháng 10   năm 2022</t>
  </si>
  <si>
    <t xml:space="preserve"> </t>
  </si>
  <si>
    <t>ĐÁNH GIÁ THỰC HIỆN DỰ TOÁN THU- CHI NGÂN SÁCH 9 THÁNG  NĂM 2022</t>
  </si>
  <si>
    <t>Ước thực
hiện 3 quý đầu năm 2022</t>
  </si>
  <si>
    <t>Ngày  03   tháng  10   năm 2022</t>
  </si>
  <si>
    <t>Trần Thị Tiến</t>
  </si>
  <si>
    <t xml:space="preserve">  Đơn vị: TRƯỜNG TIỂU HỌC MỸ HOÀ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</si>
</sst>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₫_-;\-* #,##0.00\ _₫_-;_-* &quot;-&quot;??\ _₫_-;_-@_-"/>
    <numFmt numFmtId="165" formatCode="_-* #,##0\ _₫_-;\-* #,##0\ _₫_-;_-* &quot;-&quot;??\ _₫_-;_-@_-"/>
    <numFmt numFmtId="166" formatCode="_-* #,##0.000000\ _₫_-;\-* #,##0.000000\ _₫_-;_-* &quot;-&quot;??\ _₫_-;_-@_-"/>
    <numFmt numFmtId="167" formatCode="_-* #,##0.000000_-;\-* #,##0.000000_-;_-* &quot;-&quot;??????_-;_-@_-"/>
    <numFmt numFmtId="168" formatCode="_-* #,##0_-;\-* #,##0_-;_-* &quot;-&quot;??????_-;_-@_-"/>
  </numFmts>
  <fonts count="22" x14ac:knownFonts="1">
    <font>
      <sz val="11"/>
      <color theme="1"/>
      <name val="Calibri"/>
      <family val="2"/>
      <charset val="163"/>
      <scheme val="minor"/>
    </font>
    <font>
      <sz val="11"/>
      <color theme="1"/>
      <name val="Cambria"/>
      <family val="1"/>
      <charset val="163"/>
      <scheme val="major"/>
    </font>
    <font>
      <sz val="14"/>
      <color theme="1"/>
      <name val="Cambria"/>
      <family val="1"/>
      <charset val="163"/>
      <scheme val="major"/>
    </font>
    <font>
      <sz val="12"/>
      <color theme="1"/>
      <name val="Arial"/>
      <family val="2"/>
      <charset val="163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sz val="12"/>
      <color theme="1"/>
      <name val=".VnTime"/>
      <family val="2"/>
    </font>
    <font>
      <i/>
      <sz val="12"/>
      <color theme="1"/>
      <name val=".VnTime"/>
      <family val="2"/>
    </font>
    <font>
      <i/>
      <sz val="12"/>
      <color theme="1"/>
      <name val="Cambria"/>
      <family val="1"/>
      <charset val="163"/>
      <scheme val="major"/>
    </font>
    <font>
      <sz val="10"/>
      <name val="Arial"/>
      <family val="2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i/>
      <sz val="13"/>
      <color theme="1"/>
      <name val="Cambria"/>
      <family val="1"/>
      <charset val="163"/>
      <scheme val="major"/>
    </font>
    <font>
      <b/>
      <sz val="13"/>
      <color theme="1"/>
      <name val="Cambria"/>
      <family val="1"/>
      <charset val="163"/>
      <scheme val="major"/>
    </font>
    <font>
      <b/>
      <sz val="11"/>
      <color theme="1"/>
      <name val="Calibri"/>
      <family val="2"/>
      <charset val="163"/>
      <scheme val="minor"/>
    </font>
    <font>
      <i/>
      <sz val="11"/>
      <color theme="1"/>
      <name val="Cambria"/>
      <family val="1"/>
      <charset val="163"/>
      <scheme val="major"/>
    </font>
    <font>
      <sz val="11"/>
      <color theme="1"/>
      <name val="Calibri"/>
      <family val="2"/>
      <charset val="163"/>
      <scheme val="minor"/>
    </font>
    <font>
      <b/>
      <sz val="14"/>
      <color theme="1"/>
      <name val="Cambria"/>
      <family val="1"/>
      <charset val="163"/>
      <scheme val="major"/>
    </font>
    <font>
      <b/>
      <sz val="12"/>
      <color theme="1"/>
      <name val="Cambria"/>
      <family val="1"/>
      <scheme val="major"/>
    </font>
    <font>
      <i/>
      <sz val="11"/>
      <color theme="0"/>
      <name val="Cambria"/>
      <family val="1"/>
      <charset val="163"/>
      <scheme val="major"/>
    </font>
    <font>
      <b/>
      <i/>
      <sz val="12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0" fillId="0" borderId="0"/>
    <xf numFmtId="164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/>
    <xf numFmtId="0" fontId="5" fillId="0" borderId="1" xfId="0" applyFont="1" applyBorder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0" fontId="2" fillId="0" borderId="1" xfId="0" applyFont="1" applyBorder="1"/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15" fillId="0" borderId="0" xfId="0" applyFont="1"/>
    <xf numFmtId="0" fontId="0" fillId="0" borderId="1" xfId="0" applyBorder="1"/>
    <xf numFmtId="165" fontId="3" fillId="0" borderId="0" xfId="2" applyNumberFormat="1" applyFont="1"/>
    <xf numFmtId="165" fontId="5" fillId="0" borderId="0" xfId="2" applyNumberFormat="1" applyFont="1"/>
    <xf numFmtId="165" fontId="5" fillId="0" borderId="1" xfId="2" applyNumberFormat="1" applyFont="1" applyBorder="1"/>
    <xf numFmtId="165" fontId="6" fillId="0" borderId="1" xfId="2" applyNumberFormat="1" applyFont="1" applyBorder="1"/>
    <xf numFmtId="165" fontId="2" fillId="0" borderId="1" xfId="2" applyNumberFormat="1" applyFont="1" applyBorder="1"/>
    <xf numFmtId="0" fontId="4" fillId="0" borderId="1" xfId="0" applyFont="1" applyBorder="1" applyAlignment="1">
      <alignment wrapText="1"/>
    </xf>
    <xf numFmtId="0" fontId="18" fillId="0" borderId="0" xfId="0" applyFont="1"/>
    <xf numFmtId="0" fontId="1" fillId="0" borderId="0" xfId="0" applyFont="1" applyAlignment="1">
      <alignment horizontal="center"/>
    </xf>
    <xf numFmtId="0" fontId="21" fillId="0" borderId="1" xfId="0" applyFont="1" applyBorder="1" applyAlignment="1">
      <alignment horizontal="center"/>
    </xf>
    <xf numFmtId="0" fontId="4" fillId="0" borderId="1" xfId="0" applyFont="1" applyBorder="1"/>
    <xf numFmtId="165" fontId="4" fillId="0" borderId="0" xfId="2" applyNumberFormat="1" applyFont="1"/>
    <xf numFmtId="165" fontId="4" fillId="0" borderId="1" xfId="2" applyNumberFormat="1" applyFont="1" applyBorder="1" applyAlignment="1">
      <alignment horizontal="center" vertical="center" wrapText="1"/>
    </xf>
    <xf numFmtId="165" fontId="21" fillId="0" borderId="1" xfId="2" applyNumberFormat="1" applyFont="1" applyBorder="1" applyAlignment="1">
      <alignment horizontal="center"/>
    </xf>
    <xf numFmtId="165" fontId="6" fillId="0" borderId="1" xfId="2" applyNumberFormat="1" applyFont="1" applyBorder="1" applyAlignment="1">
      <alignment horizontal="center"/>
    </xf>
    <xf numFmtId="165" fontId="5" fillId="0" borderId="1" xfId="2" applyNumberFormat="1" applyFont="1" applyBorder="1" applyAlignment="1">
      <alignment vertical="top" wrapText="1"/>
    </xf>
    <xf numFmtId="165" fontId="5" fillId="0" borderId="1" xfId="2" applyNumberFormat="1" applyFont="1" applyBorder="1" applyAlignment="1">
      <alignment horizontal="justify" vertical="top" wrapText="1"/>
    </xf>
    <xf numFmtId="165" fontId="6" fillId="0" borderId="1" xfId="2" applyNumberFormat="1" applyFont="1" applyBorder="1" applyAlignment="1">
      <alignment horizontal="center" vertical="top" wrapText="1"/>
    </xf>
    <xf numFmtId="165" fontId="5" fillId="0" borderId="1" xfId="2" applyNumberFormat="1" applyFont="1" applyBorder="1" applyAlignment="1">
      <alignment horizontal="center" vertical="top" wrapText="1"/>
    </xf>
    <xf numFmtId="165" fontId="4" fillId="0" borderId="1" xfId="2" applyNumberFormat="1" applyFont="1" applyBorder="1" applyAlignment="1">
      <alignment horizontal="center" vertical="top" wrapText="1"/>
    </xf>
    <xf numFmtId="165" fontId="4" fillId="0" borderId="1" xfId="2" applyNumberFormat="1" applyFont="1" applyBorder="1"/>
    <xf numFmtId="165" fontId="5" fillId="0" borderId="1" xfId="2" applyNumberFormat="1" applyFont="1" applyBorder="1" applyAlignment="1"/>
    <xf numFmtId="165" fontId="8" fillId="0" borderId="1" xfId="2" applyNumberFormat="1" applyFont="1" applyBorder="1" applyAlignment="1"/>
    <xf numFmtId="165" fontId="9" fillId="0" borderId="1" xfId="2" applyNumberFormat="1" applyFont="1" applyBorder="1" applyAlignment="1"/>
    <xf numFmtId="165" fontId="0" fillId="0" borderId="0" xfId="2" applyNumberFormat="1" applyFont="1"/>
    <xf numFmtId="166" fontId="5" fillId="0" borderId="1" xfId="2" applyNumberFormat="1" applyFont="1" applyBorder="1"/>
    <xf numFmtId="9" fontId="9" fillId="0" borderId="1" xfId="3" applyFont="1" applyBorder="1" applyAlignment="1"/>
    <xf numFmtId="167" fontId="4" fillId="0" borderId="1" xfId="0" applyNumberFormat="1" applyFont="1" applyBorder="1"/>
    <xf numFmtId="9" fontId="9" fillId="0" borderId="1" xfId="0" applyNumberFormat="1" applyFont="1" applyBorder="1"/>
    <xf numFmtId="3" fontId="18" fillId="0" borderId="0" xfId="0" applyNumberFormat="1" applyFont="1"/>
    <xf numFmtId="3" fontId="2" fillId="0" borderId="0" xfId="0" applyNumberFormat="1" applyFont="1"/>
    <xf numFmtId="0" fontId="19" fillId="0" borderId="0" xfId="0" applyFont="1"/>
    <xf numFmtId="168" fontId="4" fillId="0" borderId="1" xfId="0" applyNumberFormat="1" applyFont="1" applyBorder="1"/>
    <xf numFmtId="0" fontId="13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6" fillId="0" borderId="0" xfId="0" applyFont="1" applyAlignment="1">
      <alignment horizontal="center" wrapText="1"/>
    </xf>
    <xf numFmtId="0" fontId="19" fillId="0" borderId="0" xfId="0" applyFont="1"/>
    <xf numFmtId="0" fontId="4" fillId="0" borderId="0" xfId="0" applyFont="1" applyAlignment="1">
      <alignment horizontal="center"/>
    </xf>
    <xf numFmtId="0" fontId="6" fillId="0" borderId="6" xfId="0" applyFont="1" applyBorder="1" applyAlignment="1">
      <alignment horizontal="right"/>
    </xf>
    <xf numFmtId="165" fontId="4" fillId="0" borderId="2" xfId="2" applyNumberFormat="1" applyFont="1" applyBorder="1" applyAlignment="1">
      <alignment horizontal="center" vertical="center" wrapText="1"/>
    </xf>
    <xf numFmtId="165" fontId="4" fillId="0" borderId="3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0" fillId="0" borderId="0" xfId="0" applyFont="1" applyAlignment="1">
      <alignment horizontal="center" wrapText="1"/>
    </xf>
    <xf numFmtId="0" fontId="4" fillId="0" borderId="0" xfId="0" applyFont="1"/>
    <xf numFmtId="0" fontId="6" fillId="0" borderId="0" xfId="0" applyFont="1" applyAlignment="1">
      <alignment horizontal="center"/>
    </xf>
  </cellXfs>
  <cellStyles count="4">
    <cellStyle name="Bình thường" xfId="0" builtinId="0"/>
    <cellStyle name="Dấu phẩy" xfId="2" builtinId="3"/>
    <cellStyle name="Normal 2" xfId="1" xr:uid="{00000000-0005-0000-0000-000002000000}"/>
    <cellStyle name="Phần trăm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1E714-EE44-46AE-BCAA-DE77CB862551}">
  <dimension ref="A1:M82"/>
  <sheetViews>
    <sheetView topLeftCell="A4" workbookViewId="0">
      <pane xSplit="2" ySplit="6" topLeftCell="C73" activePane="bottomRight" state="frozen"/>
      <selection activeCell="A4" sqref="A4"/>
      <selection pane="topRight" activeCell="C4" sqref="C4"/>
      <selection pane="bottomLeft" activeCell="A10" sqref="A10"/>
      <selection pane="bottomRight" activeCell="D83" sqref="D83"/>
    </sheetView>
  </sheetViews>
  <sheetFormatPr defaultColWidth="9" defaultRowHeight="18" x14ac:dyDescent="0.25"/>
  <cols>
    <col min="1" max="1" width="4.42578125" style="1" customWidth="1"/>
    <col min="2" max="2" width="44.5703125" style="1" customWidth="1"/>
    <col min="3" max="3" width="17.28515625" style="1" bestFit="1" customWidth="1"/>
    <col min="4" max="4" width="16.7109375" style="1" customWidth="1"/>
    <col min="5" max="5" width="9.140625" style="1" customWidth="1"/>
    <col min="6" max="6" width="13" style="1" bestFit="1" customWidth="1"/>
    <col min="7" max="7" width="19" style="1" bestFit="1" customWidth="1"/>
    <col min="8" max="8" width="41" style="1" customWidth="1"/>
    <col min="9" max="9" width="17.140625" style="1" bestFit="1" customWidth="1"/>
    <col min="10" max="16384" width="9" style="1"/>
  </cols>
  <sheetData>
    <row r="1" spans="1:13" ht="38.25" customHeight="1" x14ac:dyDescent="0.25">
      <c r="A1" s="79" t="s">
        <v>95</v>
      </c>
      <c r="B1" s="79"/>
      <c r="C1" s="79"/>
      <c r="D1" s="79"/>
      <c r="E1" s="79"/>
      <c r="F1" s="79"/>
      <c r="G1" s="2"/>
      <c r="H1" s="2"/>
    </row>
    <row r="2" spans="1:13" x14ac:dyDescent="0.25">
      <c r="A2" s="80" t="s">
        <v>98</v>
      </c>
      <c r="B2" s="80"/>
      <c r="C2" s="3"/>
      <c r="D2" s="2"/>
      <c r="E2" s="81"/>
      <c r="F2" s="81"/>
      <c r="G2" s="4"/>
      <c r="H2" s="4"/>
    </row>
    <row r="3" spans="1:13" x14ac:dyDescent="0.25">
      <c r="A3" s="80" t="s">
        <v>97</v>
      </c>
      <c r="B3" s="80"/>
      <c r="C3" s="3"/>
      <c r="D3" s="2"/>
      <c r="E3" s="2"/>
      <c r="F3" s="3"/>
      <c r="G3" s="4"/>
      <c r="H3" s="4"/>
    </row>
    <row r="4" spans="1:13" x14ac:dyDescent="0.25">
      <c r="A4" s="81" t="s">
        <v>103</v>
      </c>
      <c r="B4" s="81"/>
      <c r="C4" s="81"/>
      <c r="D4" s="81"/>
      <c r="E4" s="81"/>
      <c r="F4" s="81"/>
      <c r="G4" s="4"/>
      <c r="H4" s="81" t="s">
        <v>31</v>
      </c>
      <c r="I4" s="81"/>
      <c r="J4" s="81"/>
      <c r="K4" s="81"/>
      <c r="L4" s="81"/>
      <c r="M4" s="81"/>
    </row>
    <row r="5" spans="1:13" x14ac:dyDescent="0.25">
      <c r="A5" s="68" t="s">
        <v>10</v>
      </c>
      <c r="B5" s="68"/>
      <c r="C5" s="68"/>
      <c r="D5" s="68"/>
      <c r="E5" s="68"/>
      <c r="F5" s="68"/>
      <c r="G5" s="4"/>
      <c r="H5" s="4"/>
    </row>
    <row r="6" spans="1:13" x14ac:dyDescent="0.25">
      <c r="A6" s="68" t="s">
        <v>30</v>
      </c>
      <c r="B6" s="68"/>
      <c r="C6" s="68"/>
      <c r="D6" s="68"/>
      <c r="E6" s="68"/>
      <c r="F6" s="68"/>
      <c r="G6" s="4"/>
      <c r="H6" s="4"/>
    </row>
    <row r="7" spans="1:13" x14ac:dyDescent="0.25">
      <c r="A7" s="5"/>
      <c r="B7" s="5"/>
      <c r="C7" s="5"/>
      <c r="D7" s="5"/>
      <c r="E7" s="69" t="s">
        <v>35</v>
      </c>
      <c r="F7" s="69"/>
      <c r="G7" s="5"/>
      <c r="H7" s="4"/>
    </row>
    <row r="8" spans="1:13" ht="21.75" customHeight="1" x14ac:dyDescent="0.25">
      <c r="A8" s="70" t="s">
        <v>13</v>
      </c>
      <c r="B8" s="72" t="s">
        <v>12</v>
      </c>
      <c r="C8" s="74" t="s">
        <v>36</v>
      </c>
      <c r="D8" s="70" t="s">
        <v>104</v>
      </c>
      <c r="E8" s="77" t="s">
        <v>32</v>
      </c>
      <c r="F8" s="78"/>
      <c r="G8" s="4"/>
      <c r="H8" s="4"/>
    </row>
    <row r="9" spans="1:13" ht="39" customHeight="1" x14ac:dyDescent="0.25">
      <c r="A9" s="71"/>
      <c r="B9" s="73"/>
      <c r="C9" s="75"/>
      <c r="D9" s="76"/>
      <c r="E9" s="25" t="s">
        <v>33</v>
      </c>
      <c r="F9" s="24" t="s">
        <v>34</v>
      </c>
      <c r="G9" s="4"/>
      <c r="H9" s="4"/>
    </row>
    <row r="10" spans="1:13" s="40" customFormat="1" x14ac:dyDescent="0.25">
      <c r="A10" s="8" t="s">
        <v>1</v>
      </c>
      <c r="B10" s="39" t="s">
        <v>37</v>
      </c>
      <c r="C10" s="42"/>
      <c r="D10" s="42"/>
      <c r="E10" s="42"/>
      <c r="F10" s="42"/>
      <c r="G10" s="3"/>
      <c r="H10" s="3"/>
    </row>
    <row r="11" spans="1:13" x14ac:dyDescent="0.25">
      <c r="A11" s="11">
        <v>1</v>
      </c>
      <c r="B11" s="26" t="s">
        <v>38</v>
      </c>
      <c r="C11" s="14"/>
      <c r="D11" s="10"/>
      <c r="E11" s="10"/>
      <c r="F11" s="10"/>
      <c r="G11" s="4"/>
      <c r="H11" s="4"/>
    </row>
    <row r="12" spans="1:13" x14ac:dyDescent="0.25">
      <c r="A12" s="11" t="s">
        <v>39</v>
      </c>
      <c r="B12" s="26" t="s">
        <v>40</v>
      </c>
      <c r="C12" s="12"/>
      <c r="D12" s="10"/>
      <c r="E12" s="10"/>
      <c r="F12" s="10"/>
      <c r="G12" s="4"/>
      <c r="H12" s="4"/>
    </row>
    <row r="13" spans="1:13" hidden="1" x14ac:dyDescent="0.25">
      <c r="A13" s="11"/>
      <c r="B13" s="26" t="s">
        <v>41</v>
      </c>
      <c r="C13" s="13"/>
      <c r="D13" s="10"/>
      <c r="E13" s="10"/>
      <c r="F13" s="10"/>
      <c r="G13" s="4"/>
      <c r="H13" s="4"/>
    </row>
    <row r="14" spans="1:13" hidden="1" x14ac:dyDescent="0.25">
      <c r="A14" s="11"/>
      <c r="B14" s="26" t="s">
        <v>42</v>
      </c>
      <c r="C14" s="12"/>
      <c r="D14" s="10"/>
      <c r="E14" s="10"/>
      <c r="F14" s="10"/>
      <c r="G14" s="4"/>
      <c r="H14" s="4"/>
    </row>
    <row r="15" spans="1:13" hidden="1" x14ac:dyDescent="0.25">
      <c r="A15" s="11"/>
      <c r="B15" s="26" t="s">
        <v>43</v>
      </c>
      <c r="C15" s="13"/>
      <c r="D15" s="15"/>
      <c r="E15" s="15"/>
      <c r="F15" s="15"/>
      <c r="G15" s="6"/>
      <c r="H15" s="6"/>
    </row>
    <row r="16" spans="1:13" x14ac:dyDescent="0.25">
      <c r="A16" s="11" t="s">
        <v>44</v>
      </c>
      <c r="B16" s="26" t="s">
        <v>45</v>
      </c>
      <c r="C16" s="12"/>
      <c r="D16" s="10"/>
      <c r="E16" s="10"/>
      <c r="F16" s="10"/>
      <c r="G16" s="4"/>
      <c r="H16" s="4"/>
    </row>
    <row r="17" spans="1:8" hidden="1" x14ac:dyDescent="0.25">
      <c r="A17" s="11"/>
      <c r="B17" s="26" t="s">
        <v>46</v>
      </c>
      <c r="C17" s="12"/>
      <c r="D17" s="10"/>
      <c r="E17" s="10"/>
      <c r="F17" s="10"/>
      <c r="G17" s="4"/>
      <c r="H17" s="4"/>
    </row>
    <row r="18" spans="1:8" hidden="1" x14ac:dyDescent="0.25">
      <c r="A18" s="11"/>
      <c r="B18" s="26" t="s">
        <v>47</v>
      </c>
      <c r="C18" s="12"/>
      <c r="D18" s="10"/>
      <c r="E18" s="10"/>
      <c r="F18" s="10"/>
      <c r="G18" s="4"/>
      <c r="H18" s="4"/>
    </row>
    <row r="19" spans="1:8" hidden="1" x14ac:dyDescent="0.25">
      <c r="A19" s="11"/>
      <c r="B19" s="26" t="s">
        <v>43</v>
      </c>
      <c r="C19" s="13"/>
      <c r="D19" s="10"/>
      <c r="E19" s="10"/>
      <c r="F19" s="10"/>
      <c r="G19" s="4"/>
      <c r="H19" s="4"/>
    </row>
    <row r="20" spans="1:8" x14ac:dyDescent="0.25">
      <c r="A20" s="11">
        <v>2</v>
      </c>
      <c r="B20" s="26" t="s">
        <v>48</v>
      </c>
      <c r="C20" s="12"/>
      <c r="D20" s="10"/>
      <c r="E20" s="10"/>
      <c r="F20" s="10"/>
      <c r="G20" s="4"/>
      <c r="H20" s="4"/>
    </row>
    <row r="21" spans="1:8" x14ac:dyDescent="0.25">
      <c r="A21" s="11" t="s">
        <v>49</v>
      </c>
      <c r="B21" s="26" t="s">
        <v>50</v>
      </c>
      <c r="C21" s="12"/>
      <c r="D21" s="10"/>
      <c r="E21" s="10"/>
      <c r="F21" s="10"/>
      <c r="G21" s="4"/>
      <c r="H21" s="4"/>
    </row>
    <row r="22" spans="1:8" x14ac:dyDescent="0.25">
      <c r="A22" s="11" t="s">
        <v>51</v>
      </c>
      <c r="B22" s="26" t="s">
        <v>52</v>
      </c>
      <c r="C22" s="14"/>
      <c r="D22" s="10"/>
      <c r="E22" s="10"/>
      <c r="F22" s="10"/>
      <c r="G22" s="4"/>
      <c r="H22" s="4"/>
    </row>
    <row r="23" spans="1:8" x14ac:dyDescent="0.25">
      <c r="A23" s="11" t="s">
        <v>53</v>
      </c>
      <c r="B23" s="26" t="s">
        <v>54</v>
      </c>
      <c r="C23" s="12"/>
      <c r="D23" s="10"/>
      <c r="E23" s="10"/>
      <c r="F23" s="10"/>
      <c r="G23" s="4"/>
      <c r="H23" s="4"/>
    </row>
    <row r="24" spans="1:8" x14ac:dyDescent="0.25">
      <c r="A24" s="11" t="s">
        <v>55</v>
      </c>
      <c r="B24" s="26" t="s">
        <v>16</v>
      </c>
      <c r="C24" s="13"/>
      <c r="D24" s="10"/>
      <c r="E24" s="10"/>
      <c r="F24" s="10"/>
      <c r="G24" s="4"/>
      <c r="H24" s="4"/>
    </row>
    <row r="25" spans="1:8" x14ac:dyDescent="0.25">
      <c r="A25" s="11" t="s">
        <v>51</v>
      </c>
      <c r="B25" s="30" t="s">
        <v>56</v>
      </c>
      <c r="C25" s="12"/>
      <c r="D25" s="10"/>
      <c r="E25" s="10"/>
      <c r="F25" s="10"/>
      <c r="G25" s="4"/>
      <c r="H25" s="4"/>
    </row>
    <row r="26" spans="1:8" x14ac:dyDescent="0.25">
      <c r="A26" s="11" t="s">
        <v>53</v>
      </c>
      <c r="B26" s="26" t="s">
        <v>57</v>
      </c>
      <c r="C26" s="13"/>
      <c r="D26" s="10"/>
      <c r="E26" s="10"/>
      <c r="F26" s="10"/>
      <c r="G26" s="4"/>
      <c r="H26" s="4"/>
    </row>
    <row r="27" spans="1:8" x14ac:dyDescent="0.25">
      <c r="A27" s="11">
        <v>3</v>
      </c>
      <c r="B27" s="26" t="s">
        <v>58</v>
      </c>
      <c r="C27" s="12"/>
      <c r="D27" s="10"/>
      <c r="E27" s="10"/>
      <c r="F27" s="10"/>
      <c r="G27" s="4"/>
      <c r="H27" s="4"/>
    </row>
    <row r="28" spans="1:8" x14ac:dyDescent="0.25">
      <c r="A28" s="11" t="s">
        <v>59</v>
      </c>
      <c r="B28" s="26" t="s">
        <v>40</v>
      </c>
      <c r="C28" s="9"/>
      <c r="D28" s="10"/>
      <c r="E28" s="10"/>
      <c r="F28" s="10"/>
      <c r="G28" s="4"/>
      <c r="H28" s="4"/>
    </row>
    <row r="29" spans="1:8" hidden="1" x14ac:dyDescent="0.25">
      <c r="A29" s="11"/>
      <c r="B29" s="26" t="s">
        <v>41</v>
      </c>
      <c r="C29" s="12"/>
      <c r="D29" s="10"/>
      <c r="E29" s="10"/>
      <c r="F29" s="10"/>
      <c r="G29" s="4"/>
      <c r="H29" s="4"/>
    </row>
    <row r="30" spans="1:8" hidden="1" x14ac:dyDescent="0.25">
      <c r="A30" s="11"/>
      <c r="B30" s="26" t="s">
        <v>42</v>
      </c>
      <c r="C30" s="14"/>
      <c r="D30" s="10"/>
      <c r="E30" s="10"/>
      <c r="F30" s="10"/>
      <c r="G30" s="4"/>
      <c r="H30" s="4"/>
    </row>
    <row r="31" spans="1:8" hidden="1" x14ac:dyDescent="0.25">
      <c r="A31" s="11"/>
      <c r="B31" s="26" t="s">
        <v>43</v>
      </c>
      <c r="C31" s="14"/>
      <c r="D31" s="10"/>
      <c r="E31" s="10"/>
      <c r="F31" s="10"/>
      <c r="G31" s="4"/>
      <c r="H31" s="4"/>
    </row>
    <row r="32" spans="1:8" x14ac:dyDescent="0.25">
      <c r="A32" s="11" t="s">
        <v>60</v>
      </c>
      <c r="B32" s="26" t="s">
        <v>45</v>
      </c>
      <c r="C32" s="14"/>
      <c r="D32" s="10"/>
      <c r="E32" s="10"/>
      <c r="F32" s="10"/>
      <c r="G32" s="4"/>
      <c r="H32" s="4"/>
    </row>
    <row r="33" spans="1:9" hidden="1" x14ac:dyDescent="0.25">
      <c r="A33" s="11"/>
      <c r="B33" s="26" t="s">
        <v>46</v>
      </c>
      <c r="C33" s="13"/>
      <c r="D33" s="10"/>
      <c r="E33" s="10"/>
      <c r="F33" s="10"/>
      <c r="G33" s="4"/>
      <c r="H33" s="4"/>
    </row>
    <row r="34" spans="1:9" hidden="1" x14ac:dyDescent="0.25">
      <c r="A34" s="11"/>
      <c r="B34" s="26" t="s">
        <v>47</v>
      </c>
      <c r="C34" s="16"/>
      <c r="D34" s="10"/>
      <c r="E34" s="10"/>
      <c r="F34" s="10"/>
      <c r="G34" s="4"/>
      <c r="H34" s="4"/>
    </row>
    <row r="35" spans="1:9" hidden="1" x14ac:dyDescent="0.25">
      <c r="A35" s="11"/>
      <c r="B35" s="26" t="s">
        <v>43</v>
      </c>
      <c r="C35" s="16"/>
      <c r="D35" s="10"/>
      <c r="E35" s="10"/>
      <c r="F35" s="10"/>
      <c r="G35" s="4"/>
      <c r="H35" s="4"/>
    </row>
    <row r="36" spans="1:9" s="40" customFormat="1" x14ac:dyDescent="0.25">
      <c r="A36" s="8" t="s">
        <v>5</v>
      </c>
      <c r="B36" s="39" t="s">
        <v>61</v>
      </c>
      <c r="C36" s="65">
        <f>+C37+C40+C47+C50+C53+C56+C59+C62+C65+C68+C71</f>
        <v>6413</v>
      </c>
      <c r="D36" s="43">
        <f t="shared" ref="D36:E36" si="0">+D37+D40+D47+D50+D53+D56+D59+D62+D65+D68+D71</f>
        <v>4628</v>
      </c>
      <c r="E36" s="43">
        <f t="shared" si="0"/>
        <v>0</v>
      </c>
      <c r="F36" s="43">
        <f>+F37+F40+F47+F50+F53+F56+F59+F62+F65+F68+F71</f>
        <v>0</v>
      </c>
      <c r="G36" s="3"/>
      <c r="H36" s="3"/>
    </row>
    <row r="37" spans="1:9" x14ac:dyDescent="0.25">
      <c r="A37" s="11">
        <v>1</v>
      </c>
      <c r="B37" s="26" t="s">
        <v>16</v>
      </c>
      <c r="C37" s="16"/>
      <c r="D37" s="10"/>
      <c r="E37" s="10"/>
      <c r="F37" s="10"/>
      <c r="G37" s="4"/>
      <c r="H37" s="4"/>
    </row>
    <row r="38" spans="1:9" x14ac:dyDescent="0.25">
      <c r="A38" s="11" t="s">
        <v>39</v>
      </c>
      <c r="B38" s="26" t="s">
        <v>56</v>
      </c>
      <c r="C38" s="16"/>
      <c r="D38" s="10"/>
      <c r="E38" s="10"/>
      <c r="F38" s="10"/>
      <c r="G38" s="4"/>
      <c r="H38" s="4"/>
    </row>
    <row r="39" spans="1:9" x14ac:dyDescent="0.25">
      <c r="A39" s="11" t="s">
        <v>44</v>
      </c>
      <c r="B39" s="26" t="s">
        <v>57</v>
      </c>
      <c r="C39" s="10"/>
      <c r="D39" s="10"/>
      <c r="E39" s="10"/>
      <c r="F39" s="10"/>
      <c r="G39" s="4"/>
      <c r="H39" s="4"/>
    </row>
    <row r="40" spans="1:9" x14ac:dyDescent="0.25">
      <c r="A40" s="27">
        <v>2</v>
      </c>
      <c r="B40" s="26" t="s">
        <v>62</v>
      </c>
      <c r="C40" s="10"/>
      <c r="D40" s="19"/>
      <c r="E40" s="19"/>
      <c r="F40" s="19"/>
      <c r="G40" s="17"/>
      <c r="H40" s="7"/>
    </row>
    <row r="41" spans="1:9" x14ac:dyDescent="0.25">
      <c r="A41" s="27" t="s">
        <v>49</v>
      </c>
      <c r="B41" s="26" t="s">
        <v>63</v>
      </c>
      <c r="C41" s="10"/>
      <c r="D41" s="20"/>
      <c r="E41" s="20"/>
      <c r="F41" s="20"/>
      <c r="G41" s="18"/>
      <c r="H41" s="4"/>
    </row>
    <row r="42" spans="1:9" x14ac:dyDescent="0.25">
      <c r="A42" s="28"/>
      <c r="B42" s="29" t="s">
        <v>64</v>
      </c>
      <c r="C42" s="15"/>
      <c r="D42" s="10"/>
      <c r="E42" s="10"/>
      <c r="F42" s="9"/>
      <c r="G42" s="4"/>
      <c r="H42" s="4"/>
    </row>
    <row r="43" spans="1:9" x14ac:dyDescent="0.25">
      <c r="A43" s="28"/>
      <c r="B43" s="29" t="s">
        <v>65</v>
      </c>
      <c r="C43" s="15"/>
      <c r="D43" s="10"/>
      <c r="E43" s="10"/>
      <c r="F43" s="15"/>
      <c r="G43" s="4"/>
      <c r="H43" s="4"/>
    </row>
    <row r="44" spans="1:9" x14ac:dyDescent="0.25">
      <c r="A44" s="28"/>
      <c r="B44" s="29" t="s">
        <v>66</v>
      </c>
      <c r="C44" s="21"/>
      <c r="D44" s="21"/>
      <c r="E44" s="21"/>
      <c r="F44" s="21"/>
    </row>
    <row r="45" spans="1:9" x14ac:dyDescent="0.25">
      <c r="A45" s="27" t="s">
        <v>55</v>
      </c>
      <c r="B45" s="26" t="s">
        <v>67</v>
      </c>
      <c r="C45" s="10"/>
      <c r="D45" s="20"/>
      <c r="E45" s="20"/>
      <c r="F45" s="20"/>
    </row>
    <row r="46" spans="1:9" x14ac:dyDescent="0.25">
      <c r="A46" s="27" t="s">
        <v>68</v>
      </c>
      <c r="B46" s="26" t="s">
        <v>69</v>
      </c>
      <c r="C46" s="10"/>
      <c r="D46" s="20"/>
      <c r="E46" s="20"/>
      <c r="F46" s="20"/>
    </row>
    <row r="47" spans="1:9" s="40" customFormat="1" x14ac:dyDescent="0.25">
      <c r="A47" s="8">
        <v>3</v>
      </c>
      <c r="B47" s="39" t="s">
        <v>70</v>
      </c>
      <c r="C47" s="65">
        <f>+C48+C49</f>
        <v>6413</v>
      </c>
      <c r="D47" s="65">
        <f t="shared" ref="D47" si="1">+D48+D49</f>
        <v>4628</v>
      </c>
      <c r="E47" s="60"/>
      <c r="F47" s="60"/>
    </row>
    <row r="48" spans="1:9" x14ac:dyDescent="0.25">
      <c r="A48" s="11" t="s">
        <v>59</v>
      </c>
      <c r="B48" s="26" t="s">
        <v>52</v>
      </c>
      <c r="C48" s="36">
        <f>+G48/1000000</f>
        <v>6413</v>
      </c>
      <c r="D48" s="36">
        <f>4628000000/1000000</f>
        <v>4628</v>
      </c>
      <c r="E48" s="59">
        <f>+D48/C48</f>
        <v>0.7216591298924061</v>
      </c>
      <c r="F48" s="61">
        <f>H48/C48</f>
        <v>0.7216591298924061</v>
      </c>
      <c r="G48" s="62">
        <v>6413000000</v>
      </c>
      <c r="H48" s="63">
        <v>4628</v>
      </c>
      <c r="I48" s="1">
        <f>+C48/4*3</f>
        <v>4809.75</v>
      </c>
    </row>
    <row r="49" spans="1:9" x14ac:dyDescent="0.25">
      <c r="A49" s="11" t="s">
        <v>60</v>
      </c>
      <c r="B49" s="26" t="s">
        <v>69</v>
      </c>
      <c r="C49" s="58">
        <f>+G49/1000000</f>
        <v>0</v>
      </c>
      <c r="D49" s="58">
        <v>0</v>
      </c>
      <c r="E49" s="59">
        <v>0</v>
      </c>
      <c r="F49" s="61">
        <v>0</v>
      </c>
      <c r="G49" s="63">
        <v>0</v>
      </c>
      <c r="H49" s="63">
        <v>0</v>
      </c>
      <c r="I49" s="1">
        <f>+C49/4*3</f>
        <v>0</v>
      </c>
    </row>
    <row r="50" spans="1:9" x14ac:dyDescent="0.25">
      <c r="A50" s="11">
        <v>4</v>
      </c>
      <c r="B50" s="26" t="s">
        <v>71</v>
      </c>
      <c r="C50" s="10"/>
      <c r="D50" s="20"/>
      <c r="E50" s="20"/>
      <c r="F50" s="20"/>
    </row>
    <row r="51" spans="1:9" x14ac:dyDescent="0.25">
      <c r="A51" s="11" t="s">
        <v>72</v>
      </c>
      <c r="B51" s="26" t="s">
        <v>52</v>
      </c>
      <c r="C51" s="10"/>
      <c r="D51" s="20"/>
      <c r="E51" s="20"/>
      <c r="F51" s="20"/>
    </row>
    <row r="52" spans="1:9" x14ac:dyDescent="0.25">
      <c r="A52" s="11" t="s">
        <v>73</v>
      </c>
      <c r="B52" s="26" t="s">
        <v>69</v>
      </c>
      <c r="C52" s="10"/>
      <c r="D52" s="20"/>
      <c r="E52" s="20"/>
      <c r="F52" s="20"/>
    </row>
    <row r="53" spans="1:9" x14ac:dyDescent="0.25">
      <c r="A53" s="11">
        <v>5</v>
      </c>
      <c r="B53" s="26" t="s">
        <v>74</v>
      </c>
      <c r="C53" s="10"/>
      <c r="D53" s="20"/>
      <c r="E53" s="20"/>
      <c r="F53" s="20"/>
    </row>
    <row r="54" spans="1:9" x14ac:dyDescent="0.25">
      <c r="A54" s="11" t="s">
        <v>75</v>
      </c>
      <c r="B54" s="26" t="s">
        <v>52</v>
      </c>
      <c r="C54" s="10"/>
      <c r="D54" s="20"/>
      <c r="E54" s="20"/>
      <c r="F54" s="20"/>
    </row>
    <row r="55" spans="1:9" x14ac:dyDescent="0.25">
      <c r="A55" s="11" t="s">
        <v>76</v>
      </c>
      <c r="B55" s="26" t="s">
        <v>69</v>
      </c>
      <c r="C55" s="10"/>
      <c r="D55" s="20"/>
      <c r="E55" s="20"/>
      <c r="F55" s="20"/>
    </row>
    <row r="56" spans="1:9" x14ac:dyDescent="0.25">
      <c r="A56" s="11">
        <v>6</v>
      </c>
      <c r="B56" s="26" t="s">
        <v>92</v>
      </c>
      <c r="C56" s="10"/>
      <c r="D56" s="20"/>
      <c r="E56" s="20"/>
      <c r="F56" s="20"/>
    </row>
    <row r="57" spans="1:9" x14ac:dyDescent="0.25">
      <c r="A57" s="11" t="s">
        <v>77</v>
      </c>
      <c r="B57" s="26" t="s">
        <v>52</v>
      </c>
      <c r="C57" s="10"/>
      <c r="D57" s="20"/>
      <c r="E57" s="20"/>
      <c r="F57" s="20"/>
    </row>
    <row r="58" spans="1:9" x14ac:dyDescent="0.25">
      <c r="A58" s="11" t="s">
        <v>78</v>
      </c>
      <c r="B58" s="26" t="s">
        <v>69</v>
      </c>
      <c r="C58" s="10"/>
      <c r="D58" s="20"/>
      <c r="E58" s="20"/>
      <c r="F58" s="20"/>
    </row>
    <row r="59" spans="1:9" x14ac:dyDescent="0.25">
      <c r="A59" s="11">
        <v>7</v>
      </c>
      <c r="B59" s="26" t="s">
        <v>15</v>
      </c>
      <c r="C59" s="10"/>
      <c r="D59" s="20"/>
      <c r="E59" s="20"/>
      <c r="F59" s="20"/>
    </row>
    <row r="60" spans="1:9" x14ac:dyDescent="0.25">
      <c r="A60" s="11" t="s">
        <v>79</v>
      </c>
      <c r="B60" s="26" t="s">
        <v>52</v>
      </c>
      <c r="C60" s="10"/>
      <c r="D60" s="20"/>
      <c r="E60" s="20"/>
      <c r="F60" s="20"/>
    </row>
    <row r="61" spans="1:9" x14ac:dyDescent="0.25">
      <c r="A61" s="11" t="s">
        <v>80</v>
      </c>
      <c r="B61" s="26" t="s">
        <v>69</v>
      </c>
      <c r="C61" s="10"/>
      <c r="D61" s="20"/>
      <c r="E61" s="20"/>
      <c r="F61" s="20"/>
    </row>
    <row r="62" spans="1:9" x14ac:dyDescent="0.25">
      <c r="A62" s="11">
        <v>8</v>
      </c>
      <c r="B62" s="26" t="s">
        <v>81</v>
      </c>
      <c r="C62" s="10"/>
      <c r="D62" s="20"/>
      <c r="E62" s="20"/>
      <c r="F62" s="20"/>
    </row>
    <row r="63" spans="1:9" x14ac:dyDescent="0.25">
      <c r="A63" s="11" t="s">
        <v>82</v>
      </c>
      <c r="B63" s="26" t="s">
        <v>52</v>
      </c>
      <c r="C63" s="10"/>
      <c r="D63" s="20"/>
      <c r="E63" s="20"/>
      <c r="F63" s="20"/>
    </row>
    <row r="64" spans="1:9" x14ac:dyDescent="0.25">
      <c r="A64" s="11" t="s">
        <v>83</v>
      </c>
      <c r="B64" s="26" t="s">
        <v>69</v>
      </c>
      <c r="C64" s="10"/>
      <c r="D64" s="20"/>
      <c r="E64" s="20"/>
      <c r="F64" s="20"/>
    </row>
    <row r="65" spans="1:8" x14ac:dyDescent="0.25">
      <c r="A65" s="11">
        <v>9</v>
      </c>
      <c r="B65" s="26" t="s">
        <v>84</v>
      </c>
      <c r="C65" s="10"/>
      <c r="D65" s="20"/>
      <c r="E65" s="20"/>
      <c r="F65" s="20"/>
    </row>
    <row r="66" spans="1:8" x14ac:dyDescent="0.25">
      <c r="A66" s="11" t="s">
        <v>85</v>
      </c>
      <c r="B66" s="26" t="s">
        <v>52</v>
      </c>
      <c r="C66" s="10"/>
      <c r="D66" s="20"/>
      <c r="E66" s="20"/>
      <c r="F66" s="20"/>
    </row>
    <row r="67" spans="1:8" x14ac:dyDescent="0.25">
      <c r="A67" s="11" t="s">
        <v>86</v>
      </c>
      <c r="B67" s="26" t="s">
        <v>69</v>
      </c>
      <c r="C67" s="10"/>
      <c r="D67" s="20"/>
      <c r="E67" s="20"/>
      <c r="F67" s="20"/>
    </row>
    <row r="68" spans="1:8" x14ac:dyDescent="0.25">
      <c r="A68" s="11">
        <v>10</v>
      </c>
      <c r="B68" s="26" t="s">
        <v>14</v>
      </c>
      <c r="C68" s="10"/>
      <c r="D68" s="20"/>
      <c r="E68" s="20"/>
      <c r="F68" s="20"/>
    </row>
    <row r="69" spans="1:8" x14ac:dyDescent="0.25">
      <c r="A69" s="11" t="s">
        <v>87</v>
      </c>
      <c r="B69" s="26" t="s">
        <v>52</v>
      </c>
      <c r="C69" s="10"/>
      <c r="D69" s="20"/>
      <c r="E69" s="20"/>
      <c r="F69" s="20"/>
    </row>
    <row r="70" spans="1:8" x14ac:dyDescent="0.25">
      <c r="A70" s="11" t="s">
        <v>88</v>
      </c>
      <c r="B70" s="26" t="s">
        <v>69</v>
      </c>
      <c r="C70" s="10"/>
      <c r="D70" s="20"/>
      <c r="E70" s="20"/>
      <c r="F70" s="20"/>
    </row>
    <row r="71" spans="1:8" x14ac:dyDescent="0.25">
      <c r="A71" s="11">
        <v>11</v>
      </c>
      <c r="B71" s="12" t="s">
        <v>17</v>
      </c>
      <c r="C71" s="10"/>
      <c r="D71" s="19"/>
      <c r="E71" s="19"/>
      <c r="F71" s="19"/>
      <c r="G71" s="17"/>
      <c r="H71" s="7"/>
    </row>
    <row r="72" spans="1:8" x14ac:dyDescent="0.25">
      <c r="A72" s="11">
        <v>1</v>
      </c>
      <c r="B72" s="14" t="s">
        <v>18</v>
      </c>
      <c r="C72" s="10"/>
      <c r="D72" s="20"/>
      <c r="E72" s="20"/>
      <c r="F72" s="20"/>
      <c r="G72" s="18"/>
      <c r="H72" s="4"/>
    </row>
    <row r="73" spans="1:8" ht="31.5" x14ac:dyDescent="0.25">
      <c r="A73" s="11"/>
      <c r="B73" s="22" t="s">
        <v>19</v>
      </c>
      <c r="C73" s="15"/>
      <c r="D73" s="10"/>
      <c r="E73" s="10"/>
      <c r="F73" s="9"/>
      <c r="G73" s="4"/>
      <c r="H73" s="4"/>
    </row>
    <row r="74" spans="1:8" x14ac:dyDescent="0.25">
      <c r="A74" s="11">
        <v>2</v>
      </c>
      <c r="B74" s="12" t="s">
        <v>17</v>
      </c>
      <c r="C74" s="15"/>
      <c r="D74" s="10"/>
      <c r="E74" s="10"/>
      <c r="F74" s="15"/>
      <c r="G74" s="4"/>
      <c r="H74" s="4"/>
    </row>
    <row r="75" spans="1:8" x14ac:dyDescent="0.25">
      <c r="A75" s="11"/>
      <c r="B75" s="22" t="s">
        <v>20</v>
      </c>
      <c r="C75" s="21"/>
      <c r="D75" s="21"/>
      <c r="E75" s="21"/>
      <c r="F75" s="21"/>
    </row>
    <row r="76" spans="1:8" x14ac:dyDescent="0.25">
      <c r="D76" s="66" t="s">
        <v>105</v>
      </c>
      <c r="E76" s="66"/>
      <c r="F76" s="66"/>
    </row>
    <row r="77" spans="1:8" x14ac:dyDescent="0.25">
      <c r="D77" s="67" t="s">
        <v>91</v>
      </c>
      <c r="E77" s="67"/>
      <c r="F77" s="67"/>
    </row>
    <row r="82" spans="4:6" x14ac:dyDescent="0.25">
      <c r="D82" s="67" t="s">
        <v>106</v>
      </c>
      <c r="E82" s="67"/>
      <c r="F82" s="67"/>
    </row>
  </sheetData>
  <mergeCells count="17">
    <mergeCell ref="H4:M4"/>
    <mergeCell ref="A1:F1"/>
    <mergeCell ref="A2:B2"/>
    <mergeCell ref="E2:F2"/>
    <mergeCell ref="A3:B3"/>
    <mergeCell ref="A4:F4"/>
    <mergeCell ref="D76:F76"/>
    <mergeCell ref="D77:F77"/>
    <mergeCell ref="D82:F82"/>
    <mergeCell ref="A5:F5"/>
    <mergeCell ref="A6:F6"/>
    <mergeCell ref="E7:F7"/>
    <mergeCell ref="A8:A9"/>
    <mergeCell ref="B8:B9"/>
    <mergeCell ref="C8:C9"/>
    <mergeCell ref="D8:D9"/>
    <mergeCell ref="E8:F8"/>
  </mergeCells>
  <pageMargins left="0.511811023622047" right="0.31496062992126" top="0.55118110236220497" bottom="0.39370078740157499" header="0.31496062992126" footer="0.31496062992126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03E36-8E74-40A8-B3FB-2239CEC5A413}">
  <dimension ref="A1:H93"/>
  <sheetViews>
    <sheetView tabSelected="1" topLeftCell="A75" workbookViewId="0">
      <selection activeCell="H91" sqref="H91"/>
    </sheetView>
  </sheetViews>
  <sheetFormatPr defaultRowHeight="15" x14ac:dyDescent="0.25"/>
  <cols>
    <col min="1" max="1" width="3.42578125" customWidth="1"/>
    <col min="2" max="2" width="43" customWidth="1"/>
    <col min="3" max="3" width="10" style="57" customWidth="1"/>
    <col min="4" max="4" width="13" style="57" bestFit="1" customWidth="1"/>
    <col min="5" max="5" width="8.42578125" style="57" customWidth="1"/>
    <col min="6" max="6" width="8.42578125" bestFit="1" customWidth="1"/>
    <col min="7" max="7" width="8.28515625" bestFit="1" customWidth="1"/>
  </cols>
  <sheetData>
    <row r="1" spans="1:8" ht="0.75" customHeight="1" x14ac:dyDescent="0.25">
      <c r="A1" s="86" t="s">
        <v>93</v>
      </c>
      <c r="B1" s="86"/>
      <c r="C1" s="86"/>
      <c r="D1" s="86"/>
      <c r="E1" s="86"/>
      <c r="F1" s="86"/>
      <c r="G1" s="86"/>
    </row>
    <row r="2" spans="1:8" ht="15.75" x14ac:dyDescent="0.25">
      <c r="A2" s="64" t="s">
        <v>107</v>
      </c>
      <c r="B2" s="64"/>
      <c r="C2" s="44"/>
      <c r="D2" s="34"/>
      <c r="E2" s="35"/>
      <c r="F2" s="4"/>
    </row>
    <row r="3" spans="1:8" ht="15.75" x14ac:dyDescent="0.25">
      <c r="A3" s="87" t="s">
        <v>99</v>
      </c>
      <c r="B3" s="87"/>
      <c r="C3" s="44"/>
      <c r="D3" s="34"/>
      <c r="E3" s="35"/>
      <c r="F3" s="4"/>
    </row>
    <row r="4" spans="1:8" ht="15.75" x14ac:dyDescent="0.25">
      <c r="A4" s="81" t="s">
        <v>100</v>
      </c>
      <c r="B4" s="81"/>
      <c r="C4" s="81"/>
      <c r="D4" s="81"/>
      <c r="E4" s="81"/>
      <c r="F4" s="81"/>
      <c r="G4" s="81"/>
    </row>
    <row r="5" spans="1:8" s="1" customFormat="1" ht="18" x14ac:dyDescent="0.25">
      <c r="A5" s="88" t="s">
        <v>29</v>
      </c>
      <c r="B5" s="88"/>
      <c r="C5" s="88"/>
      <c r="D5" s="88"/>
      <c r="E5" s="88"/>
      <c r="F5" s="88"/>
      <c r="G5" s="88"/>
      <c r="H5" s="4"/>
    </row>
    <row r="6" spans="1:8" ht="15.75" x14ac:dyDescent="0.25">
      <c r="A6" s="68" t="s">
        <v>10</v>
      </c>
      <c r="B6" s="68"/>
      <c r="C6" s="68"/>
      <c r="D6" s="68"/>
      <c r="E6" s="68"/>
      <c r="F6" s="68"/>
      <c r="G6" s="68"/>
    </row>
    <row r="7" spans="1:8" ht="15.75" x14ac:dyDescent="0.25">
      <c r="A7" s="68" t="s">
        <v>30</v>
      </c>
      <c r="B7" s="68"/>
      <c r="C7" s="68"/>
      <c r="D7" s="68"/>
      <c r="E7" s="68"/>
      <c r="F7" s="68"/>
      <c r="G7" s="68"/>
    </row>
    <row r="8" spans="1:8" ht="15.75" x14ac:dyDescent="0.25">
      <c r="A8" s="4"/>
      <c r="B8" s="4"/>
      <c r="C8" s="82" t="s">
        <v>28</v>
      </c>
      <c r="D8" s="82"/>
      <c r="E8" s="82"/>
      <c r="F8" s="82"/>
      <c r="G8" s="82"/>
      <c r="H8" s="6"/>
    </row>
    <row r="9" spans="1:8" s="32" customFormat="1" ht="15.75" x14ac:dyDescent="0.25">
      <c r="A9" s="74" t="s">
        <v>27</v>
      </c>
      <c r="B9" s="72" t="s">
        <v>12</v>
      </c>
      <c r="C9" s="83" t="s">
        <v>22</v>
      </c>
      <c r="D9" s="83" t="s">
        <v>21</v>
      </c>
      <c r="E9" s="85" t="s">
        <v>24</v>
      </c>
      <c r="F9" s="85"/>
      <c r="G9" s="85"/>
      <c r="H9" s="3"/>
    </row>
    <row r="10" spans="1:8" s="32" customFormat="1" ht="62.25" customHeight="1" x14ac:dyDescent="0.25">
      <c r="A10" s="73"/>
      <c r="B10" s="73"/>
      <c r="C10" s="84"/>
      <c r="D10" s="84"/>
      <c r="E10" s="45" t="s">
        <v>94</v>
      </c>
      <c r="F10" s="23" t="s">
        <v>25</v>
      </c>
      <c r="G10" s="23" t="s">
        <v>26</v>
      </c>
    </row>
    <row r="11" spans="1:8" s="40" customFormat="1" ht="18" x14ac:dyDescent="0.25">
      <c r="A11" s="8" t="s">
        <v>1</v>
      </c>
      <c r="B11" s="39" t="s">
        <v>11</v>
      </c>
      <c r="C11" s="46">
        <f>+C12+C24+C34</f>
        <v>1784</v>
      </c>
      <c r="D11" s="46">
        <f>+D12+D24+D34</f>
        <v>1784</v>
      </c>
      <c r="E11" s="46"/>
      <c r="F11" s="42"/>
      <c r="G11" s="43"/>
      <c r="H11" s="3"/>
    </row>
    <row r="12" spans="1:8" s="40" customFormat="1" ht="18" x14ac:dyDescent="0.25">
      <c r="A12" s="8" t="s">
        <v>0</v>
      </c>
      <c r="B12" s="39" t="s">
        <v>2</v>
      </c>
      <c r="C12" s="46">
        <f>+C22+C23</f>
        <v>892</v>
      </c>
      <c r="D12" s="46">
        <f>+D22+D23</f>
        <v>892</v>
      </c>
      <c r="E12" s="46"/>
      <c r="F12" s="42"/>
      <c r="G12" s="43"/>
      <c r="H12" s="3"/>
    </row>
    <row r="13" spans="1:8" s="1" customFormat="1" ht="18" x14ac:dyDescent="0.25">
      <c r="A13" s="11">
        <v>1</v>
      </c>
      <c r="B13" s="26" t="s">
        <v>38</v>
      </c>
      <c r="C13" s="48"/>
      <c r="D13" s="36"/>
      <c r="E13" s="36"/>
      <c r="F13" s="10"/>
      <c r="G13" s="10"/>
      <c r="H13" s="4"/>
    </row>
    <row r="14" spans="1:8" s="1" customFormat="1" ht="18" x14ac:dyDescent="0.25">
      <c r="A14" s="11" t="s">
        <v>39</v>
      </c>
      <c r="B14" s="26" t="s">
        <v>40</v>
      </c>
      <c r="C14" s="49"/>
      <c r="D14" s="36"/>
      <c r="E14" s="36"/>
      <c r="F14" s="10"/>
      <c r="G14" s="10"/>
      <c r="H14" s="4"/>
    </row>
    <row r="15" spans="1:8" s="1" customFormat="1" ht="18" x14ac:dyDescent="0.25">
      <c r="A15" s="11"/>
      <c r="B15" s="26" t="s">
        <v>41</v>
      </c>
      <c r="C15" s="50"/>
      <c r="D15" s="36"/>
      <c r="E15" s="36"/>
      <c r="F15" s="10"/>
      <c r="G15" s="10"/>
      <c r="H15" s="4"/>
    </row>
    <row r="16" spans="1:8" s="1" customFormat="1" ht="18" x14ac:dyDescent="0.25">
      <c r="A16" s="11"/>
      <c r="B16" s="26" t="s">
        <v>42</v>
      </c>
      <c r="C16" s="49"/>
      <c r="D16" s="36"/>
      <c r="E16" s="36"/>
      <c r="F16" s="10"/>
      <c r="G16" s="10"/>
      <c r="H16" s="4"/>
    </row>
    <row r="17" spans="1:8" s="1" customFormat="1" ht="18" hidden="1" x14ac:dyDescent="0.25">
      <c r="A17" s="11"/>
      <c r="B17" s="26" t="s">
        <v>43</v>
      </c>
      <c r="C17" s="50"/>
      <c r="D17" s="37"/>
      <c r="E17" s="37"/>
      <c r="F17" s="15"/>
      <c r="G17" s="15"/>
      <c r="H17" s="6"/>
    </row>
    <row r="18" spans="1:8" s="1" customFormat="1" ht="18" x14ac:dyDescent="0.25">
      <c r="A18" s="11" t="s">
        <v>44</v>
      </c>
      <c r="B18" s="26" t="s">
        <v>45</v>
      </c>
      <c r="C18" s="49"/>
      <c r="D18" s="36"/>
      <c r="E18" s="36"/>
      <c r="F18" s="10"/>
      <c r="G18" s="10"/>
      <c r="H18" s="4"/>
    </row>
    <row r="19" spans="1:8" s="1" customFormat="1" ht="18" x14ac:dyDescent="0.25">
      <c r="A19" s="11"/>
      <c r="B19" s="26" t="s">
        <v>46</v>
      </c>
      <c r="C19" s="49"/>
      <c r="D19" s="36"/>
      <c r="E19" s="36"/>
      <c r="F19" s="10"/>
      <c r="G19" s="10"/>
      <c r="H19" s="4"/>
    </row>
    <row r="20" spans="1:8" s="1" customFormat="1" ht="18" x14ac:dyDescent="0.25">
      <c r="A20" s="11"/>
      <c r="B20" s="26" t="s">
        <v>47</v>
      </c>
      <c r="C20" s="49"/>
      <c r="D20" s="36"/>
      <c r="E20" s="36"/>
      <c r="F20" s="10"/>
      <c r="G20" s="10"/>
      <c r="H20" s="4"/>
    </row>
    <row r="21" spans="1:8" s="1" customFormat="1" ht="18" hidden="1" x14ac:dyDescent="0.25">
      <c r="A21" s="11"/>
      <c r="B21" s="26" t="s">
        <v>43</v>
      </c>
      <c r="C21" s="50"/>
      <c r="D21" s="36"/>
      <c r="E21" s="36"/>
      <c r="F21" s="10"/>
      <c r="G21" s="10"/>
      <c r="H21" s="4"/>
    </row>
    <row r="22" spans="1:8" ht="15.75" x14ac:dyDescent="0.25">
      <c r="A22" s="11">
        <v>2</v>
      </c>
      <c r="B22" s="12" t="s">
        <v>3</v>
      </c>
      <c r="C22" s="48">
        <v>0</v>
      </c>
      <c r="D22" s="36">
        <v>0</v>
      </c>
      <c r="E22" s="36"/>
      <c r="F22" s="10"/>
      <c r="G22" s="33"/>
    </row>
    <row r="23" spans="1:8" ht="15.75" x14ac:dyDescent="0.25">
      <c r="A23" s="11">
        <v>3</v>
      </c>
      <c r="B23" s="12" t="s">
        <v>4</v>
      </c>
      <c r="C23" s="48">
        <v>892</v>
      </c>
      <c r="D23" s="48">
        <f>C23</f>
        <v>892</v>
      </c>
      <c r="E23" s="36"/>
      <c r="F23" s="10"/>
      <c r="G23" s="33"/>
    </row>
    <row r="24" spans="1:8" ht="15.75" x14ac:dyDescent="0.25">
      <c r="A24" s="11" t="s">
        <v>9</v>
      </c>
      <c r="B24" s="12" t="s">
        <v>89</v>
      </c>
      <c r="C24" s="48">
        <v>892</v>
      </c>
      <c r="D24" s="48">
        <v>892</v>
      </c>
      <c r="E24" s="36"/>
      <c r="F24" s="10"/>
      <c r="G24" s="33"/>
    </row>
    <row r="25" spans="1:8" s="1" customFormat="1" ht="18" x14ac:dyDescent="0.25">
      <c r="A25" s="11">
        <v>1</v>
      </c>
      <c r="B25" s="26" t="s">
        <v>48</v>
      </c>
      <c r="C25" s="49"/>
      <c r="D25" s="36"/>
      <c r="E25" s="36"/>
      <c r="F25" s="10"/>
      <c r="G25" s="10"/>
      <c r="H25" s="4"/>
    </row>
    <row r="26" spans="1:8" s="1" customFormat="1" ht="18" x14ac:dyDescent="0.25">
      <c r="A26" s="11" t="s">
        <v>39</v>
      </c>
      <c r="B26" s="26" t="s">
        <v>50</v>
      </c>
      <c r="C26" s="49"/>
      <c r="D26" s="36"/>
      <c r="E26" s="36"/>
      <c r="F26" s="10"/>
      <c r="G26" s="10"/>
      <c r="H26" s="4"/>
    </row>
    <row r="27" spans="1:8" s="1" customFormat="1" ht="18" x14ac:dyDescent="0.25">
      <c r="A27" s="11" t="s">
        <v>51</v>
      </c>
      <c r="B27" s="26" t="s">
        <v>52</v>
      </c>
      <c r="C27" s="48"/>
      <c r="D27" s="36"/>
      <c r="E27" s="36"/>
      <c r="F27" s="10"/>
      <c r="G27" s="10"/>
      <c r="H27" s="4"/>
    </row>
    <row r="28" spans="1:8" s="1" customFormat="1" ht="18" x14ac:dyDescent="0.25">
      <c r="A28" s="11" t="s">
        <v>53</v>
      </c>
      <c r="B28" s="26" t="s">
        <v>54</v>
      </c>
      <c r="C28" s="49"/>
      <c r="D28" s="36"/>
      <c r="E28" s="36"/>
      <c r="F28" s="10"/>
      <c r="G28" s="10"/>
      <c r="H28" s="4"/>
    </row>
    <row r="29" spans="1:8" s="1" customFormat="1" ht="18" x14ac:dyDescent="0.25">
      <c r="A29" s="11" t="s">
        <v>44</v>
      </c>
      <c r="B29" s="26" t="s">
        <v>16</v>
      </c>
      <c r="C29" s="50"/>
      <c r="D29" s="36"/>
      <c r="E29" s="36"/>
      <c r="F29" s="10"/>
      <c r="G29" s="10"/>
      <c r="H29" s="4"/>
    </row>
    <row r="30" spans="1:8" s="1" customFormat="1" ht="18" x14ac:dyDescent="0.25">
      <c r="A30" s="11" t="s">
        <v>51</v>
      </c>
      <c r="B30" s="30" t="s">
        <v>56</v>
      </c>
      <c r="C30" s="49"/>
      <c r="D30" s="36"/>
      <c r="E30" s="36"/>
      <c r="F30" s="10"/>
      <c r="G30" s="10"/>
      <c r="H30" s="4"/>
    </row>
    <row r="31" spans="1:8" s="1" customFormat="1" ht="18" x14ac:dyDescent="0.25">
      <c r="A31" s="11" t="s">
        <v>53</v>
      </c>
      <c r="B31" s="26" t="s">
        <v>57</v>
      </c>
      <c r="C31" s="50"/>
      <c r="D31" s="36"/>
      <c r="E31" s="36"/>
      <c r="F31" s="10"/>
      <c r="G31" s="10"/>
      <c r="H31" s="4"/>
    </row>
    <row r="32" spans="1:8" ht="15.75" x14ac:dyDescent="0.25">
      <c r="A32" s="11">
        <v>2</v>
      </c>
      <c r="B32" s="12" t="s">
        <v>7</v>
      </c>
      <c r="C32" s="48">
        <v>0</v>
      </c>
      <c r="D32" s="48">
        <v>0</v>
      </c>
      <c r="E32" s="36"/>
      <c r="F32" s="10"/>
      <c r="G32" s="33"/>
    </row>
    <row r="33" spans="1:8" ht="15.75" x14ac:dyDescent="0.25">
      <c r="A33" s="11">
        <v>3</v>
      </c>
      <c r="B33" s="12" t="s">
        <v>8</v>
      </c>
      <c r="C33" s="48">
        <v>892</v>
      </c>
      <c r="D33" s="36">
        <v>892</v>
      </c>
      <c r="E33" s="36"/>
      <c r="F33" s="10"/>
      <c r="G33" s="33"/>
    </row>
    <row r="34" spans="1:8" ht="15.75" x14ac:dyDescent="0.25">
      <c r="A34" s="11" t="s">
        <v>90</v>
      </c>
      <c r="B34" s="12" t="s">
        <v>6</v>
      </c>
      <c r="C34" s="48"/>
      <c r="D34" s="48"/>
      <c r="E34" s="36"/>
      <c r="F34" s="10"/>
      <c r="G34" s="33"/>
    </row>
    <row r="35" spans="1:8" s="1" customFormat="1" ht="18" x14ac:dyDescent="0.25">
      <c r="A35" s="11">
        <v>1</v>
      </c>
      <c r="B35" s="26" t="s">
        <v>58</v>
      </c>
      <c r="C35" s="49"/>
      <c r="D35" s="36"/>
      <c r="E35" s="36"/>
      <c r="F35" s="10"/>
      <c r="G35" s="10"/>
      <c r="H35" s="4"/>
    </row>
    <row r="36" spans="1:8" s="1" customFormat="1" ht="18" x14ac:dyDescent="0.25">
      <c r="A36" s="11" t="s">
        <v>39</v>
      </c>
      <c r="B36" s="26" t="s">
        <v>40</v>
      </c>
      <c r="C36" s="47"/>
      <c r="D36" s="36"/>
      <c r="E36" s="36"/>
      <c r="F36" s="10"/>
      <c r="G36" s="10"/>
      <c r="H36" s="4"/>
    </row>
    <row r="37" spans="1:8" s="1" customFormat="1" ht="18" x14ac:dyDescent="0.25">
      <c r="A37" s="11"/>
      <c r="B37" s="26" t="s">
        <v>41</v>
      </c>
      <c r="C37" s="49"/>
      <c r="D37" s="36" t="s">
        <v>102</v>
      </c>
      <c r="E37" s="36"/>
      <c r="F37" s="10"/>
      <c r="G37" s="10"/>
      <c r="H37" s="4"/>
    </row>
    <row r="38" spans="1:8" s="1" customFormat="1" ht="18" x14ac:dyDescent="0.25">
      <c r="A38" s="11"/>
      <c r="B38" s="26" t="s">
        <v>42</v>
      </c>
      <c r="C38" s="48"/>
      <c r="D38" s="36"/>
      <c r="E38" s="36"/>
      <c r="F38" s="10"/>
      <c r="G38" s="10"/>
      <c r="H38" s="4"/>
    </row>
    <row r="39" spans="1:8" s="1" customFormat="1" ht="18" hidden="1" x14ac:dyDescent="0.25">
      <c r="A39" s="11"/>
      <c r="B39" s="26" t="s">
        <v>43</v>
      </c>
      <c r="C39" s="48"/>
      <c r="D39" s="36"/>
      <c r="E39" s="36"/>
      <c r="F39" s="10"/>
      <c r="G39" s="10"/>
      <c r="H39" s="4"/>
    </row>
    <row r="40" spans="1:8" s="1" customFormat="1" ht="18" x14ac:dyDescent="0.25">
      <c r="A40" s="11" t="s">
        <v>44</v>
      </c>
      <c r="B40" s="26" t="s">
        <v>45</v>
      </c>
      <c r="C40" s="48"/>
      <c r="D40" s="36"/>
      <c r="E40" s="36"/>
      <c r="F40" s="10"/>
      <c r="G40" s="10"/>
      <c r="H40" s="4"/>
    </row>
    <row r="41" spans="1:8" s="1" customFormat="1" ht="18" x14ac:dyDescent="0.25">
      <c r="A41" s="11"/>
      <c r="B41" s="26" t="s">
        <v>46</v>
      </c>
      <c r="C41" s="50"/>
      <c r="D41" s="36"/>
      <c r="E41" s="36"/>
      <c r="F41" s="10"/>
      <c r="G41" s="10"/>
      <c r="H41" s="4"/>
    </row>
    <row r="42" spans="1:8" s="1" customFormat="1" ht="18" x14ac:dyDescent="0.25">
      <c r="A42" s="11"/>
      <c r="B42" s="26" t="s">
        <v>47</v>
      </c>
      <c r="C42" s="51"/>
      <c r="D42" s="36"/>
      <c r="E42" s="36"/>
      <c r="F42" s="10"/>
      <c r="G42" s="10"/>
      <c r="H42" s="4"/>
    </row>
    <row r="43" spans="1:8" s="1" customFormat="1" ht="18" hidden="1" x14ac:dyDescent="0.25">
      <c r="A43" s="11"/>
      <c r="B43" s="26" t="s">
        <v>43</v>
      </c>
      <c r="C43" s="51"/>
      <c r="D43" s="36"/>
      <c r="E43" s="36"/>
      <c r="F43" s="10"/>
      <c r="G43" s="10"/>
      <c r="H43" s="4"/>
    </row>
    <row r="44" spans="1:8" ht="15.75" x14ac:dyDescent="0.25">
      <c r="A44" s="11">
        <v>2</v>
      </c>
      <c r="B44" s="12" t="s">
        <v>7</v>
      </c>
      <c r="C44" s="49">
        <v>0</v>
      </c>
      <c r="D44" s="36">
        <v>0</v>
      </c>
      <c r="E44" s="36"/>
      <c r="F44" s="10"/>
      <c r="G44" s="33"/>
    </row>
    <row r="45" spans="1:8" ht="15.75" x14ac:dyDescent="0.25">
      <c r="A45" s="11">
        <v>3</v>
      </c>
      <c r="B45" s="12" t="s">
        <v>8</v>
      </c>
      <c r="C45" s="48"/>
      <c r="D45" s="36"/>
      <c r="E45" s="36"/>
      <c r="F45" s="10"/>
      <c r="G45" s="33"/>
    </row>
    <row r="46" spans="1:8" s="40" customFormat="1" ht="18" x14ac:dyDescent="0.25">
      <c r="A46" s="8" t="s">
        <v>5</v>
      </c>
      <c r="B46" s="39" t="s">
        <v>23</v>
      </c>
      <c r="C46" s="52">
        <f>+C63</f>
        <v>4628</v>
      </c>
      <c r="D46" s="52">
        <f>+D63</f>
        <v>4628</v>
      </c>
      <c r="E46" s="53"/>
      <c r="F46" s="43"/>
      <c r="G46" s="43"/>
      <c r="H46" s="3"/>
    </row>
    <row r="47" spans="1:8" s="1" customFormat="1" ht="18" x14ac:dyDescent="0.25">
      <c r="A47" s="11">
        <v>1</v>
      </c>
      <c r="B47" s="26" t="s">
        <v>16</v>
      </c>
      <c r="C47" s="51"/>
      <c r="D47" s="36"/>
      <c r="E47" s="36"/>
      <c r="F47" s="10"/>
      <c r="G47" s="10"/>
      <c r="H47" s="4"/>
    </row>
    <row r="48" spans="1:8" s="1" customFormat="1" ht="18" x14ac:dyDescent="0.25">
      <c r="A48" s="11" t="s">
        <v>39</v>
      </c>
      <c r="B48" s="26" t="s">
        <v>56</v>
      </c>
      <c r="C48" s="51"/>
      <c r="D48" s="36"/>
      <c r="E48" s="36"/>
      <c r="F48" s="10"/>
      <c r="G48" s="10"/>
      <c r="H48" s="4"/>
    </row>
    <row r="49" spans="1:8" s="1" customFormat="1" ht="18" x14ac:dyDescent="0.25">
      <c r="A49" s="11" t="s">
        <v>44</v>
      </c>
      <c r="B49" s="26" t="s">
        <v>57</v>
      </c>
      <c r="C49" s="36"/>
      <c r="D49" s="36"/>
      <c r="E49" s="36"/>
      <c r="F49" s="10"/>
      <c r="G49" s="10"/>
      <c r="H49" s="4"/>
    </row>
    <row r="50" spans="1:8" s="1" customFormat="1" ht="18" x14ac:dyDescent="0.25">
      <c r="A50" s="27">
        <v>2</v>
      </c>
      <c r="B50" s="26" t="s">
        <v>62</v>
      </c>
      <c r="C50" s="54"/>
      <c r="D50" s="55"/>
      <c r="E50" s="55"/>
      <c r="F50" s="19"/>
      <c r="G50" s="19"/>
      <c r="H50" s="7"/>
    </row>
    <row r="51" spans="1:8" s="1" customFormat="1" ht="20.25" customHeight="1" x14ac:dyDescent="0.25">
      <c r="A51" s="27" t="s">
        <v>49</v>
      </c>
      <c r="B51" s="26" t="s">
        <v>63</v>
      </c>
      <c r="C51" s="36"/>
      <c r="D51" s="56"/>
      <c r="E51" s="56"/>
      <c r="F51" s="20"/>
      <c r="G51" s="31"/>
      <c r="H51" s="4"/>
    </row>
    <row r="52" spans="1:8" s="1" customFormat="1" ht="21" customHeight="1" x14ac:dyDescent="0.25">
      <c r="A52" s="28"/>
      <c r="B52" s="29" t="s">
        <v>64</v>
      </c>
      <c r="C52" s="37"/>
      <c r="D52" s="36"/>
      <c r="E52" s="36"/>
      <c r="F52" s="9"/>
      <c r="G52" s="10"/>
      <c r="H52" s="4"/>
    </row>
    <row r="53" spans="1:8" s="1" customFormat="1" ht="18" x14ac:dyDescent="0.25">
      <c r="A53" s="28"/>
      <c r="B53" s="29" t="s">
        <v>65</v>
      </c>
      <c r="C53" s="37"/>
      <c r="D53" s="36"/>
      <c r="E53" s="36"/>
      <c r="F53" s="15"/>
      <c r="G53" s="10"/>
      <c r="H53" s="4"/>
    </row>
    <row r="54" spans="1:8" s="1" customFormat="1" ht="18" x14ac:dyDescent="0.25">
      <c r="A54" s="28"/>
      <c r="B54" s="29" t="s">
        <v>66</v>
      </c>
      <c r="C54" s="38"/>
      <c r="D54" s="38"/>
      <c r="E54" s="38"/>
      <c r="F54" s="21"/>
      <c r="G54" s="21"/>
    </row>
    <row r="55" spans="1:8" s="1" customFormat="1" ht="19.5" customHeight="1" x14ac:dyDescent="0.25">
      <c r="A55" s="27" t="s">
        <v>55</v>
      </c>
      <c r="B55" s="26" t="s">
        <v>67</v>
      </c>
      <c r="C55" s="36"/>
      <c r="D55" s="56"/>
      <c r="E55" s="56"/>
      <c r="F55" s="20"/>
      <c r="G55" s="21"/>
    </row>
    <row r="56" spans="1:8" s="1" customFormat="1" ht="18" x14ac:dyDescent="0.25">
      <c r="A56" s="27" t="s">
        <v>68</v>
      </c>
      <c r="B56" s="26" t="s">
        <v>69</v>
      </c>
      <c r="C56" s="36"/>
      <c r="D56" s="56"/>
      <c r="E56" s="56"/>
      <c r="F56" s="20"/>
      <c r="G56" s="21"/>
    </row>
    <row r="57" spans="1:8" s="1" customFormat="1" ht="18" x14ac:dyDescent="0.25">
      <c r="A57" s="11">
        <v>3</v>
      </c>
      <c r="B57" s="26" t="s">
        <v>70</v>
      </c>
      <c r="C57" s="36"/>
      <c r="D57" s="56"/>
      <c r="E57" s="56"/>
      <c r="F57" s="20"/>
      <c r="G57" s="21"/>
    </row>
    <row r="58" spans="1:8" s="1" customFormat="1" ht="18" x14ac:dyDescent="0.25">
      <c r="A58" s="11" t="s">
        <v>59</v>
      </c>
      <c r="B58" s="26" t="s">
        <v>52</v>
      </c>
      <c r="C58" s="36"/>
      <c r="D58" s="56"/>
      <c r="E58" s="56"/>
      <c r="F58" s="20"/>
      <c r="G58" s="21"/>
    </row>
    <row r="59" spans="1:8" s="1" customFormat="1" ht="18" x14ac:dyDescent="0.25">
      <c r="A59" s="11" t="s">
        <v>60</v>
      </c>
      <c r="B59" s="26" t="s">
        <v>69</v>
      </c>
      <c r="C59" s="36"/>
      <c r="D59" s="56"/>
      <c r="E59" s="56"/>
      <c r="F59" s="20"/>
      <c r="G59" s="21"/>
    </row>
    <row r="60" spans="1:8" s="1" customFormat="1" ht="18" x14ac:dyDescent="0.25">
      <c r="A60" s="11">
        <v>4</v>
      </c>
      <c r="B60" s="26" t="s">
        <v>71</v>
      </c>
      <c r="C60" s="36"/>
      <c r="D60" s="56"/>
      <c r="E60" s="56"/>
      <c r="F60" s="20"/>
      <c r="G60" s="21"/>
    </row>
    <row r="61" spans="1:8" s="1" customFormat="1" ht="18" x14ac:dyDescent="0.25">
      <c r="A61" s="11" t="s">
        <v>72</v>
      </c>
      <c r="B61" s="26" t="s">
        <v>52</v>
      </c>
      <c r="C61" s="36"/>
      <c r="D61" s="56"/>
      <c r="E61" s="56"/>
      <c r="F61" s="20"/>
      <c r="G61" s="21"/>
    </row>
    <row r="62" spans="1:8" s="1" customFormat="1" ht="18" x14ac:dyDescent="0.25">
      <c r="A62" s="11" t="s">
        <v>73</v>
      </c>
      <c r="B62" s="26" t="s">
        <v>69</v>
      </c>
      <c r="C62" s="36"/>
      <c r="D62" s="56"/>
      <c r="E62" s="56"/>
      <c r="F62" s="20"/>
      <c r="G62" s="21"/>
    </row>
    <row r="63" spans="1:8" s="1" customFormat="1" ht="18" x14ac:dyDescent="0.25">
      <c r="A63" s="11">
        <v>5</v>
      </c>
      <c r="B63" s="26" t="s">
        <v>74</v>
      </c>
      <c r="C63" s="36">
        <f>+C65+C64</f>
        <v>4628</v>
      </c>
      <c r="D63" s="36">
        <f>+D65+D64</f>
        <v>4628</v>
      </c>
      <c r="E63" s="56"/>
      <c r="F63" s="20"/>
      <c r="G63" s="21"/>
    </row>
    <row r="64" spans="1:8" s="1" customFormat="1" ht="18" x14ac:dyDescent="0.25">
      <c r="A64" s="11" t="s">
        <v>75</v>
      </c>
      <c r="B64" s="26" t="s">
        <v>52</v>
      </c>
      <c r="C64" s="36">
        <v>4628</v>
      </c>
      <c r="D64" s="36">
        <v>4628</v>
      </c>
      <c r="E64" s="56"/>
      <c r="F64" s="20"/>
      <c r="G64" s="21"/>
    </row>
    <row r="65" spans="1:7" s="1" customFormat="1" ht="18" x14ac:dyDescent="0.25">
      <c r="A65" s="11" t="s">
        <v>76</v>
      </c>
      <c r="B65" s="26" t="s">
        <v>69</v>
      </c>
      <c r="C65" s="36">
        <v>0</v>
      </c>
      <c r="D65" s="56">
        <v>0</v>
      </c>
      <c r="E65" s="56"/>
      <c r="F65" s="20"/>
      <c r="G65" s="21"/>
    </row>
    <row r="66" spans="1:7" s="1" customFormat="1" ht="18" x14ac:dyDescent="0.25">
      <c r="A66" s="11">
        <v>6</v>
      </c>
      <c r="B66" s="26" t="s">
        <v>92</v>
      </c>
      <c r="C66" s="36"/>
      <c r="D66" s="56"/>
      <c r="E66" s="56"/>
      <c r="F66" s="20"/>
      <c r="G66" s="21"/>
    </row>
    <row r="67" spans="1:7" s="1" customFormat="1" ht="18" x14ac:dyDescent="0.25">
      <c r="A67" s="11" t="s">
        <v>77</v>
      </c>
      <c r="B67" s="26" t="s">
        <v>52</v>
      </c>
      <c r="C67" s="36"/>
      <c r="D67" s="56"/>
      <c r="E67" s="56"/>
      <c r="F67" s="20"/>
      <c r="G67" s="21"/>
    </row>
    <row r="68" spans="1:7" s="1" customFormat="1" ht="18" x14ac:dyDescent="0.25">
      <c r="A68" s="11" t="s">
        <v>78</v>
      </c>
      <c r="B68" s="26" t="s">
        <v>69</v>
      </c>
      <c r="C68" s="36"/>
      <c r="D68" s="56"/>
      <c r="E68" s="56"/>
      <c r="F68" s="20"/>
      <c r="G68" s="21"/>
    </row>
    <row r="69" spans="1:7" s="1" customFormat="1" ht="18" x14ac:dyDescent="0.25">
      <c r="A69" s="11">
        <v>7</v>
      </c>
      <c r="B69" s="26" t="s">
        <v>15</v>
      </c>
      <c r="C69" s="36"/>
      <c r="D69" s="56"/>
      <c r="E69" s="56"/>
      <c r="F69" s="20"/>
      <c r="G69" s="21"/>
    </row>
    <row r="70" spans="1:7" s="1" customFormat="1" ht="18" x14ac:dyDescent="0.25">
      <c r="A70" s="11" t="s">
        <v>79</v>
      </c>
      <c r="B70" s="26" t="s">
        <v>52</v>
      </c>
      <c r="C70" s="36"/>
      <c r="D70" s="56"/>
      <c r="E70" s="56"/>
      <c r="F70" s="20"/>
      <c r="G70" s="21"/>
    </row>
    <row r="71" spans="1:7" s="1" customFormat="1" ht="18" x14ac:dyDescent="0.25">
      <c r="A71" s="11" t="s">
        <v>80</v>
      </c>
      <c r="B71" s="26" t="s">
        <v>69</v>
      </c>
      <c r="C71" s="36"/>
      <c r="D71" s="56"/>
      <c r="E71" s="56"/>
      <c r="F71" s="20"/>
      <c r="G71" s="21"/>
    </row>
    <row r="72" spans="1:7" s="1" customFormat="1" ht="18" x14ac:dyDescent="0.25">
      <c r="A72" s="11">
        <v>8</v>
      </c>
      <c r="B72" s="26" t="s">
        <v>81</v>
      </c>
      <c r="C72" s="36"/>
      <c r="D72" s="56"/>
      <c r="E72" s="56"/>
      <c r="F72" s="20"/>
      <c r="G72" s="21"/>
    </row>
    <row r="73" spans="1:7" s="1" customFormat="1" ht="18" x14ac:dyDescent="0.25">
      <c r="A73" s="11" t="s">
        <v>82</v>
      </c>
      <c r="B73" s="26" t="s">
        <v>52</v>
      </c>
      <c r="C73" s="36"/>
      <c r="D73" s="56"/>
      <c r="E73" s="56"/>
      <c r="F73" s="20"/>
      <c r="G73" s="21"/>
    </row>
    <row r="74" spans="1:7" s="1" customFormat="1" ht="18" x14ac:dyDescent="0.25">
      <c r="A74" s="11" t="s">
        <v>83</v>
      </c>
      <c r="B74" s="26" t="s">
        <v>69</v>
      </c>
      <c r="C74" s="36"/>
      <c r="D74" s="56"/>
      <c r="E74" s="56"/>
      <c r="F74" s="20"/>
      <c r="G74" s="21"/>
    </row>
    <row r="75" spans="1:7" s="1" customFormat="1" ht="18" x14ac:dyDescent="0.25">
      <c r="A75" s="11">
        <v>9</v>
      </c>
      <c r="B75" s="26" t="s">
        <v>84</v>
      </c>
      <c r="C75" s="36"/>
      <c r="D75" s="56"/>
      <c r="E75" s="56"/>
      <c r="F75" s="20"/>
      <c r="G75" s="21"/>
    </row>
    <row r="76" spans="1:7" s="1" customFormat="1" ht="18" x14ac:dyDescent="0.25">
      <c r="A76" s="11" t="s">
        <v>85</v>
      </c>
      <c r="B76" s="26" t="s">
        <v>52</v>
      </c>
      <c r="C76" s="36"/>
      <c r="D76" s="56"/>
      <c r="E76" s="56"/>
      <c r="F76" s="20"/>
      <c r="G76" s="21"/>
    </row>
    <row r="77" spans="1:7" s="1" customFormat="1" ht="18" x14ac:dyDescent="0.25">
      <c r="A77" s="11" t="s">
        <v>86</v>
      </c>
      <c r="B77" s="26" t="s">
        <v>69</v>
      </c>
      <c r="C77" s="36"/>
      <c r="D77" s="56"/>
      <c r="E77" s="56"/>
      <c r="F77" s="20"/>
      <c r="G77" s="21"/>
    </row>
    <row r="78" spans="1:7" s="1" customFormat="1" ht="18" x14ac:dyDescent="0.25">
      <c r="A78" s="11">
        <v>10</v>
      </c>
      <c r="B78" s="26" t="s">
        <v>14</v>
      </c>
      <c r="C78" s="36"/>
      <c r="D78" s="56"/>
      <c r="E78" s="56"/>
      <c r="F78" s="20"/>
      <c r="G78" s="21"/>
    </row>
    <row r="79" spans="1:7" s="1" customFormat="1" ht="18" x14ac:dyDescent="0.25">
      <c r="A79" s="11" t="s">
        <v>87</v>
      </c>
      <c r="B79" s="26" t="s">
        <v>52</v>
      </c>
      <c r="C79" s="36"/>
      <c r="D79" s="56"/>
      <c r="E79" s="56"/>
      <c r="F79" s="20"/>
      <c r="G79" s="21"/>
    </row>
    <row r="80" spans="1:7" s="1" customFormat="1" ht="18" x14ac:dyDescent="0.25">
      <c r="A80" s="11" t="s">
        <v>88</v>
      </c>
      <c r="B80" s="26" t="s">
        <v>69</v>
      </c>
      <c r="C80" s="36"/>
      <c r="D80" s="56"/>
      <c r="E80" s="56"/>
      <c r="F80" s="20"/>
      <c r="G80" s="21"/>
    </row>
    <row r="81" spans="1:8" s="1" customFormat="1" ht="18" x14ac:dyDescent="0.25">
      <c r="A81" s="11">
        <v>11</v>
      </c>
      <c r="B81" s="12" t="s">
        <v>17</v>
      </c>
      <c r="C81" s="54"/>
      <c r="D81" s="55"/>
      <c r="E81" s="55"/>
      <c r="F81" s="19"/>
      <c r="G81" s="19"/>
      <c r="H81" s="7"/>
    </row>
    <row r="82" spans="1:8" s="1" customFormat="1" ht="18" x14ac:dyDescent="0.25">
      <c r="A82" s="11">
        <v>1</v>
      </c>
      <c r="B82" s="14" t="s">
        <v>18</v>
      </c>
      <c r="C82" s="36"/>
      <c r="D82" s="56"/>
      <c r="E82" s="56"/>
      <c r="F82" s="20"/>
      <c r="G82" s="31"/>
      <c r="H82" s="4"/>
    </row>
    <row r="83" spans="1:8" s="1" customFormat="1" ht="18.75" customHeight="1" x14ac:dyDescent="0.25">
      <c r="A83" s="11"/>
      <c r="B83" s="22" t="s">
        <v>19</v>
      </c>
      <c r="C83" s="37"/>
      <c r="D83" s="36"/>
      <c r="E83" s="36"/>
      <c r="F83" s="9"/>
      <c r="G83" s="10"/>
      <c r="H83" s="4"/>
    </row>
    <row r="84" spans="1:8" s="1" customFormat="1" ht="18" x14ac:dyDescent="0.25">
      <c r="A84" s="11">
        <v>2</v>
      </c>
      <c r="B84" s="12" t="s">
        <v>17</v>
      </c>
      <c r="C84" s="37"/>
      <c r="D84" s="36"/>
      <c r="E84" s="36"/>
      <c r="F84" s="15"/>
      <c r="G84" s="10"/>
      <c r="H84" s="4"/>
    </row>
    <row r="85" spans="1:8" s="1" customFormat="1" ht="18" x14ac:dyDescent="0.25">
      <c r="A85" s="11"/>
      <c r="B85" s="22" t="s">
        <v>20</v>
      </c>
      <c r="C85" s="38"/>
      <c r="D85" s="38"/>
      <c r="E85" s="38"/>
      <c r="F85" s="21"/>
      <c r="G85" s="21"/>
    </row>
    <row r="86" spans="1:8" ht="3.75" customHeight="1" x14ac:dyDescent="0.25"/>
    <row r="87" spans="1:8" x14ac:dyDescent="0.25">
      <c r="C87" s="41" t="s">
        <v>101</v>
      </c>
    </row>
    <row r="88" spans="1:8" x14ac:dyDescent="0.25">
      <c r="C88" s="41" t="s">
        <v>96</v>
      </c>
    </row>
    <row r="89" spans="1:8" x14ac:dyDescent="0.25">
      <c r="C89" s="41"/>
    </row>
    <row r="90" spans="1:8" x14ac:dyDescent="0.25">
      <c r="C90" s="41"/>
    </row>
    <row r="91" spans="1:8" x14ac:dyDescent="0.25">
      <c r="C91" s="41"/>
    </row>
    <row r="92" spans="1:8" x14ac:dyDescent="0.25">
      <c r="C92" s="41"/>
    </row>
    <row r="93" spans="1:8" x14ac:dyDescent="0.25">
      <c r="C93" s="41" t="s">
        <v>106</v>
      </c>
    </row>
  </sheetData>
  <mergeCells count="12">
    <mergeCell ref="A7:G7"/>
    <mergeCell ref="A1:G1"/>
    <mergeCell ref="A3:B3"/>
    <mergeCell ref="A4:G4"/>
    <mergeCell ref="A5:G5"/>
    <mergeCell ref="A6:G6"/>
    <mergeCell ref="C8:G8"/>
    <mergeCell ref="A9:A10"/>
    <mergeCell ref="B9:B10"/>
    <mergeCell ref="C9:C10"/>
    <mergeCell ref="D9:D10"/>
    <mergeCell ref="E9:G9"/>
  </mergeCells>
  <pageMargins left="0" right="0" top="0.35433070866141736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E03ED5-AE04-4236-BEE2-7BE1480BE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B59EE4C-9619-46D8-8FE8-306FE19C126F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79D0264D-01EB-4531-8483-8A2F83FC3E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2</vt:i4>
      </vt:variant>
      <vt:variant>
        <vt:lpstr>Phạm vi Có tên</vt:lpstr>
      </vt:variant>
      <vt:variant>
        <vt:i4>2</vt:i4>
      </vt:variant>
    </vt:vector>
  </HeadingPairs>
  <TitlesOfParts>
    <vt:vector size="4" baseType="lpstr">
      <vt:lpstr>BIEU 3 -Q1-2-3 2022</vt:lpstr>
      <vt:lpstr>Bieu 42022</vt:lpstr>
      <vt:lpstr>'BIEU 3 -Q1-2-3 2022'!Print_Titles</vt:lpstr>
      <vt:lpstr>'Bieu 42022'!Print_Titles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nguyenthuthuy1</dc:creator>
  <cp:lastModifiedBy>Admin</cp:lastModifiedBy>
  <cp:lastPrinted>2022-10-26T07:58:28Z</cp:lastPrinted>
  <dcterms:created xsi:type="dcterms:W3CDTF">2016-10-14T10:52:32Z</dcterms:created>
  <dcterms:modified xsi:type="dcterms:W3CDTF">2023-05-23T00:52:29Z</dcterms:modified>
</cp:coreProperties>
</file>