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-VPKD\Desktop\"/>
    </mc:Choice>
  </mc:AlternateContent>
  <xr:revisionPtr revIDLastSave="0" documentId="13_ncr:1_{8B0FCB29-1CDD-49B5-BA5B-4C01A2FF3F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ieu5" sheetId="2" r:id="rId1"/>
    <sheet name="bieu6" sheetId="3" r:id="rId2"/>
    <sheet name="bieu7" sheetId="4" r:id="rId3"/>
    <sheet name="bieu8" sheetId="5" r:id="rId4"/>
  </sheets>
  <calcPr calcId="191029"/>
</workbook>
</file>

<file path=xl/calcChain.xml><?xml version="1.0" encoding="utf-8"?>
<calcChain xmlns="http://schemas.openxmlformats.org/spreadsheetml/2006/main">
  <c r="C21" i="3" l="1"/>
  <c r="G12" i="5"/>
  <c r="H12" i="5"/>
  <c r="I12" i="5"/>
  <c r="J12" i="5"/>
  <c r="O12" i="5"/>
  <c r="P12" i="5"/>
  <c r="F24" i="5"/>
  <c r="H24" i="5"/>
  <c r="I24" i="5"/>
  <c r="C13" i="3"/>
  <c r="C14" i="3" l="1"/>
  <c r="C18" i="3"/>
  <c r="C12" i="3"/>
  <c r="D12" i="5"/>
  <c r="C14" i="5"/>
  <c r="C15" i="5"/>
  <c r="E21" i="5"/>
  <c r="F21" i="5"/>
  <c r="G21" i="5"/>
  <c r="H21" i="5"/>
  <c r="I21" i="5"/>
  <c r="D21" i="5"/>
  <c r="C22" i="5"/>
  <c r="C23" i="5"/>
  <c r="C25" i="5"/>
  <c r="C26" i="5"/>
  <c r="C27" i="5"/>
  <c r="C28" i="5"/>
  <c r="C29" i="5"/>
  <c r="C30" i="5"/>
  <c r="C31" i="5"/>
  <c r="C32" i="5"/>
  <c r="C33" i="5"/>
  <c r="C17" i="5"/>
  <c r="C18" i="5"/>
  <c r="C19" i="5"/>
  <c r="C20" i="5"/>
  <c r="C16" i="5"/>
  <c r="J21" i="5"/>
  <c r="K21" i="5"/>
  <c r="L21" i="5"/>
  <c r="M21" i="5"/>
  <c r="N21" i="5"/>
  <c r="O21" i="5"/>
  <c r="P21" i="5"/>
  <c r="E24" i="5"/>
  <c r="G24" i="5"/>
  <c r="C24" i="5" s="1"/>
  <c r="D24" i="5"/>
  <c r="O13" i="5"/>
  <c r="D13" i="5"/>
  <c r="E13" i="5"/>
  <c r="E12" i="5" s="1"/>
  <c r="F13" i="5"/>
  <c r="F12" i="5" s="1"/>
  <c r="G13" i="5"/>
  <c r="H13" i="5"/>
  <c r="I13" i="5"/>
  <c r="J13" i="5"/>
  <c r="K13" i="5"/>
  <c r="K12" i="5" s="1"/>
  <c r="L13" i="5"/>
  <c r="L12" i="5" s="1"/>
  <c r="M13" i="5"/>
  <c r="M12" i="5" s="1"/>
  <c r="N13" i="5"/>
  <c r="N12" i="5" s="1"/>
  <c r="C21" i="5" l="1"/>
  <c r="C13" i="5"/>
  <c r="C12" i="5" s="1"/>
</calcChain>
</file>

<file path=xl/sharedStrings.xml><?xml version="1.0" encoding="utf-8"?>
<sst xmlns="http://schemas.openxmlformats.org/spreadsheetml/2006/main" count="411" uniqueCount="264">
  <si>
    <r>
      <rPr>
        <b/>
        <sz val="11"/>
        <rFont val="Times New Roman"/>
        <family val="1"/>
      </rPr>
      <t>CỘNG HÒA XÃ HỘI CHỦ NGHĨA VIỆT NAM</t>
    </r>
  </si>
  <si>
    <r>
      <rPr>
        <b/>
        <sz val="9"/>
        <rFont val="Arial"/>
        <family val="2"/>
      </rPr>
      <t>STT</t>
    </r>
  </si>
  <si>
    <r>
      <rPr>
        <b/>
        <sz val="9"/>
        <rFont val="Arial"/>
        <family val="2"/>
      </rPr>
      <t>1</t>
    </r>
  </si>
  <si>
    <r>
      <rPr>
        <b/>
        <sz val="9"/>
        <rFont val="Arial"/>
        <family val="2"/>
      </rPr>
      <t>II</t>
    </r>
  </si>
  <si>
    <r>
      <rPr>
        <b/>
        <sz val="9"/>
        <rFont val="Arial"/>
        <family val="2"/>
      </rPr>
      <t>III</t>
    </r>
  </si>
  <si>
    <r>
      <rPr>
        <b/>
        <sz val="9"/>
        <rFont val="Arial"/>
        <family val="2"/>
      </rPr>
      <t>IV</t>
    </r>
  </si>
  <si>
    <r>
      <rPr>
        <b/>
        <sz val="9"/>
        <rFont val="Arial"/>
        <family val="2"/>
      </rPr>
      <t>V</t>
    </r>
  </si>
  <si>
    <r>
      <rPr>
        <b/>
        <sz val="9"/>
        <rFont val="Arial"/>
        <family val="2"/>
      </rPr>
      <t>VI</t>
    </r>
  </si>
  <si>
    <r>
      <rPr>
        <b/>
        <sz val="9"/>
        <rFont val="Arial"/>
        <family val="2"/>
      </rPr>
      <t>Nội dung</t>
    </r>
  </si>
  <si>
    <r>
      <rPr>
        <b/>
        <sz val="9"/>
        <rFont val="Arial"/>
        <family val="2"/>
      </rPr>
      <t>Lớp 1</t>
    </r>
  </si>
  <si>
    <r>
      <rPr>
        <b/>
        <sz val="9"/>
        <rFont val="Arial"/>
        <family val="2"/>
      </rPr>
      <t>Lớp 2</t>
    </r>
  </si>
  <si>
    <r>
      <rPr>
        <b/>
        <sz val="9"/>
        <rFont val="Arial"/>
        <family val="2"/>
      </rPr>
      <t>Lớp 3</t>
    </r>
  </si>
  <si>
    <r>
      <rPr>
        <b/>
        <sz val="9"/>
        <rFont val="Arial"/>
        <family val="2"/>
      </rPr>
      <t>Lớp 4</t>
    </r>
  </si>
  <si>
    <r>
      <rPr>
        <b/>
        <sz val="9"/>
        <rFont val="Arial"/>
        <family val="2"/>
      </rPr>
      <t>Lớp 5</t>
    </r>
  </si>
  <si>
    <r>
      <rPr>
        <b/>
        <sz val="9"/>
        <rFont val="Arial"/>
        <family val="2"/>
      </rPr>
      <t>Biểu mẫu 06</t>
    </r>
  </si>
  <si>
    <r>
      <rPr>
        <sz val="9"/>
        <rFont val="Arial"/>
        <family val="2"/>
      </rPr>
      <t>1</t>
    </r>
  </si>
  <si>
    <r>
      <rPr>
        <sz val="9"/>
        <rFont val="Arial"/>
        <family val="2"/>
      </rPr>
      <t>2</t>
    </r>
  </si>
  <si>
    <r>
      <rPr>
        <sz val="9"/>
        <rFont val="Arial"/>
        <family val="2"/>
      </rPr>
      <t>3</t>
    </r>
  </si>
  <si>
    <r>
      <rPr>
        <sz val="9"/>
        <rFont val="Arial"/>
        <family val="2"/>
      </rPr>
      <t>I</t>
    </r>
  </si>
  <si>
    <r>
      <rPr>
        <sz val="9"/>
        <rFont val="Arial"/>
        <family val="2"/>
      </rPr>
      <t>II</t>
    </r>
  </si>
  <si>
    <r>
      <rPr>
        <sz val="9"/>
        <rFont val="Arial"/>
        <family val="2"/>
      </rPr>
      <t>4</t>
    </r>
  </si>
  <si>
    <r>
      <rPr>
        <sz val="9"/>
        <rFont val="Arial"/>
        <family val="2"/>
      </rPr>
      <t>III</t>
    </r>
  </si>
  <si>
    <r>
      <rPr>
        <sz val="9"/>
        <rFont val="Arial"/>
        <family val="2"/>
      </rPr>
      <t>IV</t>
    </r>
  </si>
  <si>
    <r>
      <rPr>
        <sz val="9"/>
        <rFont val="Arial"/>
        <family val="2"/>
      </rPr>
      <t>V</t>
    </r>
  </si>
  <si>
    <r>
      <rPr>
        <sz val="9"/>
        <rFont val="Arial"/>
        <family val="2"/>
      </rPr>
      <t>VI</t>
    </r>
  </si>
  <si>
    <r>
      <rPr>
        <sz val="9"/>
        <rFont val="Arial"/>
        <family val="2"/>
      </rPr>
      <t>5</t>
    </r>
  </si>
  <si>
    <r>
      <rPr>
        <sz val="9"/>
        <rFont val="Arial"/>
        <family val="2"/>
      </rPr>
      <t>6</t>
    </r>
  </si>
  <si>
    <r>
      <rPr>
        <sz val="9"/>
        <rFont val="Arial"/>
        <family val="2"/>
      </rPr>
      <t>7</t>
    </r>
  </si>
  <si>
    <r>
      <rPr>
        <sz val="9"/>
        <rFont val="Arial"/>
        <family val="2"/>
      </rPr>
      <t>8</t>
    </r>
  </si>
  <si>
    <r>
      <rPr>
        <sz val="9"/>
        <rFont val="Arial"/>
        <family val="2"/>
      </rPr>
      <t>9</t>
    </r>
  </si>
  <si>
    <r>
      <rPr>
        <sz val="9"/>
        <rFont val="Arial"/>
        <family val="2"/>
      </rPr>
      <t>VII</t>
    </r>
  </si>
  <si>
    <r>
      <rPr>
        <sz val="9"/>
        <rFont val="Arial"/>
        <family val="2"/>
      </rPr>
      <t>1.1</t>
    </r>
  </si>
  <si>
    <r>
      <rPr>
        <sz val="9"/>
        <rFont val="Arial"/>
        <family val="2"/>
      </rPr>
      <t>1.2</t>
    </r>
  </si>
  <si>
    <r>
      <rPr>
        <sz val="9"/>
        <rFont val="Arial"/>
        <family val="2"/>
      </rPr>
      <t>1.3</t>
    </r>
  </si>
  <si>
    <r>
      <rPr>
        <sz val="9"/>
        <rFont val="Arial"/>
        <family val="2"/>
      </rPr>
      <t>1.4</t>
    </r>
  </si>
  <si>
    <r>
      <rPr>
        <sz val="9"/>
        <rFont val="Arial"/>
        <family val="2"/>
      </rPr>
      <t>1.5</t>
    </r>
  </si>
  <si>
    <r>
      <rPr>
        <sz val="9"/>
        <rFont val="Arial"/>
        <family val="2"/>
      </rPr>
      <t>2.1</t>
    </r>
  </si>
  <si>
    <r>
      <rPr>
        <sz val="9"/>
        <rFont val="Arial"/>
        <family val="2"/>
      </rPr>
      <t>2.2</t>
    </r>
  </si>
  <si>
    <r>
      <rPr>
        <b/>
        <sz val="9"/>
        <rFont val="Arial"/>
        <family val="2"/>
      </rPr>
      <t>Loại phòng học</t>
    </r>
  </si>
  <si>
    <r>
      <rPr>
        <sz val="9"/>
        <rFont val="Arial"/>
        <family val="2"/>
      </rPr>
      <t>Phòng học kiên cố</t>
    </r>
  </si>
  <si>
    <r>
      <rPr>
        <sz val="9"/>
        <rFont val="Arial"/>
        <family val="2"/>
      </rPr>
      <t>Phòng học bán kiên cố</t>
    </r>
  </si>
  <si>
    <r>
      <rPr>
        <sz val="9"/>
        <rFont val="Arial"/>
        <family val="2"/>
      </rPr>
      <t>Phòng học tạm</t>
    </r>
  </si>
  <si>
    <r>
      <rPr>
        <sz val="9"/>
        <rFont val="Arial"/>
        <family val="2"/>
      </rPr>
      <t>Phòng học nhờ, mượn</t>
    </r>
  </si>
  <si>
    <r>
      <rPr>
        <b/>
        <sz val="9"/>
        <rFont val="Arial"/>
        <family val="2"/>
      </rPr>
      <t>Tổng diện tích đất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</si>
  <si>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rPr>
        <b/>
        <sz val="9"/>
        <rFont val="Arial"/>
        <family val="2"/>
      </rPr>
      <t>Diện tích sân chơi, bãi tập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</si>
  <si>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rPr>
        <b/>
        <sz val="9"/>
        <rFont val="Arial"/>
        <family val="2"/>
      </rPr>
      <t>Tổng diện tích các phòng</t>
    </r>
  </si>
  <si>
    <r>
      <rPr>
        <sz val="9"/>
        <rFont val="Arial"/>
        <family val="2"/>
      </rPr>
      <t>Diện tích phòng học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</si>
  <si>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rPr>
        <sz val="9"/>
        <rFont val="Arial"/>
        <family val="2"/>
      </rPr>
      <t>Diện tích thư viện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</si>
  <si>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rPr>
        <i/>
        <sz val="9"/>
        <rFont val="Arial"/>
        <family val="2"/>
      </rPr>
      <t xml:space="preserve">Diện tích phòng giáo dục thể chất hoặc nhà đa năng </t>
    </r>
    <r>
      <rPr>
        <i/>
        <sz val="9"/>
        <rFont val="Arial"/>
        <family val="2"/>
      </rPr>
      <t>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</si>
  <si>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giáo dục nghệ thuật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</si>
  <si>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ngoại ngữ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</si>
  <si>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học tin học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 Diện tích phòng học tin học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</si>
  <si>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thiết bị giáo dục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</si>
  <si>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hỗ trợ giáo dục học sinh khuyết tật học hòa nhập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</si>
  <si>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i/>
        <sz val="9"/>
        <rFont val="Arial"/>
        <family val="2"/>
      </rPr>
      <t>Diện tích phòng truyền thống và hoạt động Đội (m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</si>
  <si>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r>
      <rPr>
        <b/>
        <sz val="9"/>
        <rFont val="Arial"/>
        <family val="2"/>
      </rPr>
      <t xml:space="preserve">Tổng số thiết bị dạy học tối thiểu </t>
    </r>
    <r>
      <rPr>
        <sz val="9"/>
        <rFont val="Arial"/>
        <family val="2"/>
      </rPr>
      <t>(Đơn vị tính: bộ)</t>
    </r>
  </si>
  <si>
    <r>
      <rPr>
        <b/>
        <sz val="9"/>
        <rFont val="Arial"/>
        <family val="2"/>
      </rPr>
      <t>Số lượng</t>
    </r>
  </si>
  <si>
    <r>
      <rPr>
        <b/>
        <sz val="9"/>
        <rFont val="Arial"/>
        <family val="2"/>
      </rPr>
      <t>Bình quân</t>
    </r>
  </si>
  <si>
    <r>
      <rPr>
        <sz val="9"/>
        <rFont val="Arial"/>
        <family val="2"/>
      </rPr>
      <t>2.3</t>
    </r>
  </si>
  <si>
    <r>
      <rPr>
        <sz val="9"/>
        <rFont val="Arial"/>
        <family val="2"/>
      </rPr>
      <t>2.4</t>
    </r>
  </si>
  <si>
    <r>
      <rPr>
        <sz val="9"/>
        <rFont val="Arial"/>
        <family val="2"/>
      </rPr>
      <t>2.5</t>
    </r>
  </si>
  <si>
    <r>
      <rPr>
        <b/>
        <sz val="9"/>
        <rFont val="Arial"/>
        <family val="2"/>
      </rPr>
      <t>X</t>
    </r>
  </si>
  <si>
    <r>
      <rPr>
        <b/>
        <sz val="9"/>
        <rFont val="Arial"/>
        <family val="2"/>
      </rPr>
      <t>XI</t>
    </r>
  </si>
  <si>
    <r>
      <rPr>
        <sz val="9"/>
        <rFont val="Arial"/>
        <family val="2"/>
      </rPr>
      <t>Nội dung</t>
    </r>
  </si>
  <si>
    <r>
      <rPr>
        <b/>
        <sz val="9"/>
        <rFont val="Arial"/>
        <family val="2"/>
      </rPr>
      <t>Nhà bếp</t>
    </r>
  </si>
  <si>
    <r>
      <rPr>
        <b/>
        <sz val="9"/>
        <rFont val="Arial"/>
        <family val="2"/>
      </rPr>
      <t>Nhà ăn</t>
    </r>
  </si>
  <si>
    <r>
      <rPr>
        <b/>
        <sz val="9"/>
        <rFont val="Arial"/>
        <family val="2"/>
      </rPr>
      <t>XII</t>
    </r>
  </si>
  <si>
    <r>
      <rPr>
        <b/>
        <sz val="9"/>
        <rFont val="Arial"/>
        <family val="2"/>
      </rPr>
      <t>XIII</t>
    </r>
  </si>
  <si>
    <r>
      <rPr>
        <b/>
        <sz val="9"/>
        <rFont val="Arial"/>
        <family val="2"/>
      </rPr>
      <t>Phòng nghỉ cho học sinh bán trú</t>
    </r>
  </si>
  <si>
    <r>
      <rPr>
        <b/>
        <sz val="9"/>
        <rFont val="Arial"/>
        <family val="2"/>
      </rPr>
      <t>Khu nội trú</t>
    </r>
  </si>
  <si>
    <r>
      <rPr>
        <b/>
        <sz val="9"/>
        <rFont val="Arial"/>
        <family val="2"/>
      </rPr>
      <t>XIV</t>
    </r>
  </si>
  <si>
    <r>
      <rPr>
        <b/>
        <sz val="9"/>
        <rFont val="Arial"/>
        <family val="2"/>
      </rPr>
      <t>Nhà vệ sinh</t>
    </r>
  </si>
  <si>
    <r>
      <rPr>
        <sz val="9"/>
        <rFont val="Arial"/>
        <family val="2"/>
      </rPr>
      <t>Đạt chuẩn vệ sinh*</t>
    </r>
  </si>
  <si>
    <r>
      <rPr>
        <sz val="9"/>
        <rFont val="Arial"/>
        <family val="2"/>
      </rPr>
      <t>Chưa đạt chuẩn vệ sinh*</t>
    </r>
  </si>
  <si>
    <r>
      <rPr>
        <b/>
        <sz val="9"/>
        <rFont val="Arial"/>
        <family val="2"/>
      </rPr>
      <t>XV</t>
    </r>
  </si>
  <si>
    <r>
      <rPr>
        <b/>
        <sz val="9"/>
        <rFont val="Arial"/>
        <family val="2"/>
      </rPr>
      <t>XVI</t>
    </r>
  </si>
  <si>
    <r>
      <rPr>
        <b/>
        <sz val="9"/>
        <rFont val="Arial"/>
        <family val="2"/>
      </rPr>
      <t>XVII</t>
    </r>
  </si>
  <si>
    <r>
      <rPr>
        <b/>
        <sz val="9"/>
        <rFont val="Arial"/>
        <family val="2"/>
      </rPr>
      <t>XVIII</t>
    </r>
  </si>
  <si>
    <r>
      <rPr>
        <b/>
        <sz val="9"/>
        <rFont val="Arial"/>
        <family val="2"/>
      </rPr>
      <t>XIX</t>
    </r>
  </si>
  <si>
    <r>
      <rPr>
        <b/>
        <sz val="9"/>
        <rFont val="Arial"/>
        <family val="2"/>
      </rPr>
      <t>Nguồn nước sinh hoạt hợp vệ sinh</t>
    </r>
  </si>
  <si>
    <r>
      <rPr>
        <b/>
        <sz val="9"/>
        <rFont val="Arial"/>
        <family val="2"/>
      </rPr>
      <t>Nguồn điện (lưới, phát điện riêng)</t>
    </r>
  </si>
  <si>
    <r>
      <rPr>
        <b/>
        <sz val="9"/>
        <rFont val="Arial"/>
        <family val="2"/>
      </rPr>
      <t>Kết nối internet</t>
    </r>
  </si>
  <si>
    <r>
      <rPr>
        <b/>
        <sz val="9"/>
        <rFont val="Arial"/>
        <family val="2"/>
      </rPr>
      <t xml:space="preserve">Trang thông tin điện tử </t>
    </r>
    <r>
      <rPr>
        <b/>
        <sz val="9"/>
        <rFont val="Arial"/>
        <family val="2"/>
      </rPr>
      <t xml:space="preserve">(website) </t>
    </r>
    <r>
      <rPr>
        <b/>
        <sz val="9"/>
        <rFont val="Arial"/>
        <family val="2"/>
      </rPr>
      <t>của trường</t>
    </r>
  </si>
  <si>
    <r>
      <rPr>
        <b/>
        <sz val="9"/>
        <rFont val="Arial"/>
        <family val="2"/>
      </rPr>
      <t>Tường rào xây</t>
    </r>
  </si>
  <si>
    <r>
      <rPr>
        <sz val="9"/>
        <rFont val="Arial"/>
        <family val="2"/>
      </rPr>
      <t>Có</t>
    </r>
  </si>
  <si>
    <r>
      <rPr>
        <sz val="9"/>
        <rFont val="Arial"/>
        <family val="2"/>
      </rPr>
      <t>Không</t>
    </r>
  </si>
  <si>
    <r>
      <rPr>
        <sz val="11"/>
        <rFont val="Times New Roman"/>
        <family val="1"/>
      </rPr>
      <t>4</t>
    </r>
  </si>
  <si>
    <r>
      <rPr>
        <b/>
        <sz val="9"/>
        <rFont val="Arial"/>
        <family val="2"/>
      </rPr>
      <t>Biểu mẫu 08</t>
    </r>
  </si>
  <si>
    <r>
      <rPr>
        <sz val="9"/>
        <rFont val="Arial"/>
        <family val="2"/>
      </rPr>
      <t>STT</t>
    </r>
  </si>
  <si>
    <r>
      <rPr>
        <sz val="9"/>
        <rFont val="Arial"/>
        <family val="2"/>
      </rPr>
      <t>Tiếng dân tộc</t>
    </r>
  </si>
  <si>
    <r>
      <rPr>
        <sz val="9"/>
        <rFont val="Arial"/>
        <family val="2"/>
      </rPr>
      <t>Ngoại ngữ</t>
    </r>
  </si>
  <si>
    <r>
      <rPr>
        <sz val="9"/>
        <rFont val="Arial"/>
        <family val="2"/>
      </rPr>
      <t>Tin học</t>
    </r>
  </si>
  <si>
    <r>
      <rPr>
        <sz val="9"/>
        <rFont val="Arial"/>
        <family val="2"/>
      </rPr>
      <t>Âm nhạc</t>
    </r>
  </si>
  <si>
    <r>
      <rPr>
        <sz val="9"/>
        <rFont val="Arial"/>
        <family val="2"/>
      </rPr>
      <t>Mỹ thuật</t>
    </r>
  </si>
  <si>
    <r>
      <rPr>
        <sz val="9"/>
        <rFont val="Arial"/>
        <family val="2"/>
      </rPr>
      <t>Thề dục</t>
    </r>
  </si>
  <si>
    <r>
      <rPr>
        <sz val="9"/>
        <rFont val="Arial"/>
        <family val="2"/>
      </rPr>
      <t>Hiệu trưởng</t>
    </r>
  </si>
  <si>
    <r>
      <rPr>
        <sz val="9"/>
        <rFont val="Arial"/>
        <family val="2"/>
      </rPr>
      <t>Phó hiệu trưởng</t>
    </r>
  </si>
  <si>
    <r>
      <rPr>
        <sz val="9"/>
        <rFont val="Arial"/>
        <family val="2"/>
      </rPr>
      <t>Nhân viên văn thư</t>
    </r>
  </si>
  <si>
    <r>
      <rPr>
        <sz val="9"/>
        <rFont val="Arial"/>
        <family val="2"/>
      </rPr>
      <t>Nhân viên kế toán</t>
    </r>
  </si>
  <si>
    <r>
      <rPr>
        <sz val="9"/>
        <rFont val="Arial"/>
        <family val="2"/>
      </rPr>
      <t>Thủ quỹ</t>
    </r>
  </si>
  <si>
    <r>
      <rPr>
        <sz val="9"/>
        <rFont val="Arial"/>
        <family val="2"/>
      </rPr>
      <t>Nhân viên y tề</t>
    </r>
  </si>
  <si>
    <r>
      <rPr>
        <sz val="9"/>
        <rFont val="Arial"/>
        <family val="2"/>
      </rPr>
      <t>Nhân viên thư viện</t>
    </r>
  </si>
  <si>
    <r>
      <rPr>
        <sz val="9"/>
        <rFont val="Arial"/>
        <family val="2"/>
      </rPr>
      <t>Nhân viên thiết bị, thí nghiệm</t>
    </r>
  </si>
  <si>
    <r>
      <rPr>
        <sz val="9"/>
        <rFont val="Arial"/>
        <family val="2"/>
      </rPr>
      <t>Nhân viên công nghệ thông tin</t>
    </r>
  </si>
  <si>
    <r>
      <rPr>
        <sz val="9"/>
        <rFont val="Arial"/>
        <family val="2"/>
      </rPr>
      <t>Nhân viên hỗ trợ giáo dục người khuyết tật</t>
    </r>
  </si>
  <si>
    <r>
      <rPr>
        <sz val="9"/>
        <rFont val="Arial"/>
        <family val="2"/>
      </rPr>
      <t>CD-BM-BV-Gvụ</t>
    </r>
  </si>
  <si>
    <r>
      <rPr>
        <sz val="9"/>
        <rFont val="Arial"/>
        <family val="2"/>
      </rPr>
      <t>Tổng số</t>
    </r>
  </si>
  <si>
    <r>
      <rPr>
        <sz val="9"/>
        <rFont val="Arial"/>
        <family val="2"/>
      </rPr>
      <t>Trình độ đào tạo</t>
    </r>
  </si>
  <si>
    <r>
      <rPr>
        <sz val="9"/>
        <rFont val="Arial"/>
        <family val="2"/>
      </rPr>
      <t>TS</t>
    </r>
  </si>
  <si>
    <r>
      <rPr>
        <sz val="9"/>
        <rFont val="Arial"/>
        <family val="2"/>
      </rPr>
      <t>ThS</t>
    </r>
  </si>
  <si>
    <r>
      <rPr>
        <sz val="9"/>
        <rFont val="Arial"/>
        <family val="2"/>
      </rPr>
      <t>ĐH</t>
    </r>
  </si>
  <si>
    <r>
      <rPr>
        <sz val="9"/>
        <rFont val="Arial"/>
        <family val="2"/>
      </rPr>
      <t>CĐ</t>
    </r>
  </si>
  <si>
    <r>
      <rPr>
        <sz val="9"/>
        <rFont val="Arial"/>
        <family val="2"/>
      </rPr>
      <t>TC</t>
    </r>
  </si>
  <si>
    <r>
      <rPr>
        <sz val="9"/>
        <rFont val="Arial"/>
        <family val="2"/>
      </rPr>
      <t>Dưới TC</t>
    </r>
  </si>
  <si>
    <r>
      <rPr>
        <sz val="9"/>
        <rFont val="Arial"/>
        <family val="2"/>
      </rPr>
      <t>Hạng chức danh nghề nghiệp</t>
    </r>
  </si>
  <si>
    <r>
      <rPr>
        <sz val="9"/>
        <rFont val="Arial"/>
        <family val="2"/>
      </rPr>
      <t>Hạng IV</t>
    </r>
  </si>
  <si>
    <r>
      <rPr>
        <sz val="9"/>
        <rFont val="Arial"/>
        <family val="2"/>
      </rPr>
      <t>Hạng II</t>
    </r>
  </si>
  <si>
    <r>
      <rPr>
        <sz val="9"/>
        <rFont val="Arial"/>
        <family val="2"/>
      </rPr>
      <t>Khá</t>
    </r>
  </si>
  <si>
    <r>
      <rPr>
        <sz val="9"/>
        <rFont val="Arial"/>
        <family val="2"/>
      </rPr>
      <t>Trung bình</t>
    </r>
  </si>
  <si>
    <r>
      <rPr>
        <sz val="9"/>
        <rFont val="Arial"/>
        <family val="2"/>
      </rPr>
      <t>Kém</t>
    </r>
  </si>
  <si>
    <t>UỶ BAN NHÂN DÁN QUẬN 6</t>
  </si>
  <si>
    <t>TRƯỜNG TIỂU HỌC KIM ĐỒNG</t>
  </si>
  <si>
    <r>
      <rPr>
        <b/>
        <sz val="9"/>
        <rFont val="Arial"/>
        <family val="2"/>
      </rPr>
      <t>THÔNG BÁO</t>
    </r>
  </si>
  <si>
    <r>
      <t>C</t>
    </r>
    <r>
      <rPr>
        <b/>
        <sz val="9"/>
        <rFont val="Arial"/>
        <family val="2"/>
      </rPr>
      <t>hia theo khối lớp</t>
    </r>
  </si>
  <si>
    <t>Thủ trưởng đơn vị</t>
  </si>
  <si>
    <t>Phạm Xuân Hướng</t>
  </si>
  <si>
    <r>
      <rPr>
        <b/>
        <sz val="9"/>
        <rFont val="Arial"/>
        <family val="2"/>
      </rPr>
      <t>Biểu mẫu 05</t>
    </r>
  </si>
  <si>
    <r>
      <rPr>
        <b/>
        <u/>
        <sz val="11"/>
        <rFont val="Times New Roman"/>
        <family val="1"/>
      </rPr>
      <t>Độc lập - Tự do - Hạnh phúc</t>
    </r>
  </si>
  <si>
    <t>UỶ BAN NHÂN DÂN QUẬN 6</t>
  </si>
  <si>
    <t>TRƯỜNG TIẺU HỌC KIM ĐỒNG</t>
  </si>
  <si>
    <t xml:space="preserve">                     Đạt                        (tỷ lệ so với tổng số)</t>
  </si>
  <si>
    <t xml:space="preserve">                    Tốt                                (tỷ lệ so với tổng số)</t>
  </si>
  <si>
    <t xml:space="preserve">         Cần cố gắng                         (tỷ lệ so với tổng số)</t>
  </si>
  <si>
    <t>Chưa hoàn thành                      (tỷ lệ so với tổng số)</t>
  </si>
  <si>
    <t>HS được cấp trên khen thưởng                        (tỷ lệ so với tổng số)</t>
  </si>
  <si>
    <t>Lên lớp                                          (tỷ lệ so với tổng sổ)</t>
  </si>
  <si>
    <t>Trong đó: HS được khen thưởng cấp trường                    (tỷ lệ so với tổng số)</t>
  </si>
  <si>
    <t>ỏ' lại lớp                                       (tỷ lệ so với tổng số)</t>
  </si>
  <si>
    <r>
      <rPr>
        <sz val="11"/>
        <rFont val="Times New Roman"/>
        <family val="1"/>
      </rPr>
      <t xml:space="preserve">UỶ BAN NHÂN DÂN QUẬN 6      </t>
    </r>
    <r>
      <rPr>
        <b/>
        <sz val="11"/>
        <rFont val="Times New Roman"/>
        <family val="1"/>
      </rPr>
      <t>CỘNG HÒA XÃ HỘI CHỦ NGHĨA VIỆT NAM</t>
    </r>
  </si>
  <si>
    <t>TRƯỜNG TIỂU HỌC KIM ĐỒNG         Độc lập - Tự do - Hạnh phúc</t>
  </si>
  <si>
    <r>
      <rPr>
        <b/>
        <sz val="9"/>
        <rFont val="Arial"/>
        <family val="2"/>
      </rPr>
      <t>VIII</t>
    </r>
  </si>
  <si>
    <r>
      <rPr>
        <b/>
        <sz val="9"/>
        <rFont val="Arial"/>
        <family val="2"/>
      </rPr>
      <t>Tổng số máy vi tính đang được sử dụng phục vụ học tập (Đơn vị tính: bộ)</t>
    </r>
  </si>
  <si>
    <r>
      <rPr>
        <b/>
        <sz val="9"/>
        <rFont val="Arial"/>
        <family val="2"/>
      </rPr>
      <t>IX</t>
    </r>
  </si>
  <si>
    <r>
      <rPr>
        <b/>
        <sz val="9"/>
        <rFont val="Arial"/>
        <family val="2"/>
      </rPr>
      <t>Tổng số thiết bị dùng chung khác</t>
    </r>
  </si>
  <si>
    <t>Hạng III</t>
  </si>
  <si>
    <t>Trong đó số giáo viên dạy nhiều môn</t>
  </si>
  <si>
    <r>
      <rPr>
        <b/>
        <sz val="9"/>
        <rFont val="Arial"/>
        <family val="2"/>
      </rPr>
      <t>Cán bộ quản lý</t>
    </r>
  </si>
  <si>
    <t>25/25</t>
  </si>
  <si>
    <r>
      <rPr>
        <sz val="9"/>
        <rFont val="Arial"/>
        <family val="2"/>
      </rPr>
      <t>1.2 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/học sinh</t>
    </r>
  </si>
  <si>
    <t>Loa+micro</t>
  </si>
  <si>
    <r>
      <rPr>
        <sz val="9"/>
        <rFont val="Arial"/>
        <family val="2"/>
      </rPr>
      <t>4</t>
    </r>
    <r>
      <rPr>
        <sz val="12"/>
        <color theme="1"/>
        <rFont val="Times New Roman"/>
        <family val="2"/>
      </rPr>
      <t/>
    </r>
  </si>
  <si>
    <r>
      <rPr>
        <sz val="9"/>
        <rFont val="Arial"/>
        <family val="2"/>
      </rPr>
      <t>5</t>
    </r>
    <r>
      <rPr>
        <sz val="12"/>
        <color theme="1"/>
        <rFont val="Times New Roman"/>
        <family val="2"/>
      </rPr>
      <t/>
    </r>
  </si>
  <si>
    <t>THÔNG BÁO</t>
  </si>
  <si>
    <t>Hoàn thành chương trình                              (tỷ lệ so với tổng số)</t>
  </si>
  <si>
    <r>
      <rPr>
        <b/>
        <sz val="12"/>
        <rFont val="Arial"/>
        <family val="2"/>
      </rPr>
      <t>THÔNG BÁO</t>
    </r>
  </si>
  <si>
    <t>Số phòng học/số lớp</t>
  </si>
  <si>
    <t>Số điểm trường lẻ</t>
  </si>
  <si>
    <t>27 bộ</t>
  </si>
  <si>
    <t>27 bộ/25lớp</t>
  </si>
  <si>
    <t>BGD-ĐT
Chương trình GDPT 2018</t>
  </si>
  <si>
    <t>Tạo dựng môi trường GD lành mạnh, nề nếp, ki cưong, có chất lương GD cao.</t>
  </si>
  <si>
    <t>Đáp ứng chất lượng Giáo dục Đào tạo chương trình phổ thông 2018, học tập, sức khỏe tốt.</t>
  </si>
  <si>
    <t>Mỗi học sinh có cơ hội phát triển phẩm chất, năng lực, có tư duy sáng tạo,có khát vọng vươn lên.</t>
  </si>
  <si>
    <r>
      <t xml:space="preserve">Thực hiện Kế họach Tuyển Sinh của UBNDQ6
</t>
    </r>
    <r>
      <rPr>
        <sz val="8"/>
        <color rgb="FFFF0000"/>
        <rFont val="Times New Roman"/>
        <family val="1"/>
        <charset val="163"/>
      </rPr>
      <t>Tổng số học sinh:142</t>
    </r>
  </si>
  <si>
    <t>2 m2</t>
  </si>
  <si>
    <t>Chuẩn nghề nghiệp</t>
  </si>
  <si>
    <r>
      <rPr>
        <b/>
        <sz val="9"/>
        <rFont val="Arial"/>
        <family val="2"/>
      </rPr>
      <t>II</t>
    </r>
  </si>
  <si>
    <r>
      <rPr>
        <b/>
        <sz val="9"/>
        <rFont val="Arial"/>
        <family val="2"/>
      </rPr>
      <t>Giáo viên</t>
    </r>
  </si>
  <si>
    <r>
      <rPr>
        <b/>
        <sz val="9"/>
        <rFont val="Arial"/>
        <family val="2"/>
      </rPr>
      <t>III</t>
    </r>
  </si>
  <si>
    <r>
      <rPr>
        <b/>
        <sz val="9"/>
        <rFont val="Arial"/>
        <family val="2"/>
      </rPr>
      <t>Nhân viên</t>
    </r>
  </si>
  <si>
    <r>
      <rPr>
        <b/>
        <sz val="9"/>
        <rFont val="Arial"/>
        <family val="2"/>
      </rPr>
      <t>Tổng số giáo viên, cán bộ quản lý và nhân viên</t>
    </r>
  </si>
  <si>
    <t>154 (100%)</t>
  </si>
  <si>
    <t>14 (560m2)</t>
  </si>
  <si>
    <t>1,75m2</t>
  </si>
  <si>
    <t>738 (86,5%)</t>
  </si>
  <si>
    <t>113 (13,2%)</t>
  </si>
  <si>
    <r>
      <rPr>
        <b/>
        <sz val="9"/>
        <rFont val="Arial"/>
        <family val="2"/>
      </rPr>
      <t>Tổng số</t>
    </r>
  </si>
  <si>
    <r>
      <rPr>
        <b/>
        <sz val="9"/>
        <rFont val="Arial"/>
        <family val="2"/>
      </rPr>
      <t>Chia ra theo khổi lớp</t>
    </r>
  </si>
  <si>
    <r>
      <rPr>
        <b/>
        <sz val="9"/>
        <rFont val="Arial"/>
        <family val="2"/>
      </rPr>
      <t>I</t>
    </r>
  </si>
  <si>
    <r>
      <rPr>
        <b/>
        <sz val="9"/>
        <rFont val="Arial"/>
        <family val="2"/>
      </rPr>
      <t>Tồng sổ học sinh</t>
    </r>
  </si>
  <si>
    <r>
      <rPr>
        <b/>
        <sz val="9"/>
        <rFont val="Arial"/>
        <family val="2"/>
      </rPr>
      <t>Sổ học sinh học 2 buổi/ngày</t>
    </r>
  </si>
  <si>
    <r>
      <rPr>
        <sz val="9"/>
        <rFont val="Arial"/>
        <family val="2"/>
      </rPr>
      <t xml:space="preserve">Sỏ </t>
    </r>
    <r>
      <rPr>
        <b/>
        <sz val="9"/>
        <rFont val="Arial"/>
        <family val="2"/>
      </rPr>
      <t>học sinh chia theo năng lực, phẩm chất</t>
    </r>
  </si>
  <si>
    <r>
      <rPr>
        <b/>
        <sz val="9"/>
        <rFont val="Arial"/>
        <family val="2"/>
      </rPr>
      <t>Sổ học sinh chia theo kết quà học tập</t>
    </r>
  </si>
  <si>
    <r>
      <rPr>
        <b/>
        <sz val="9"/>
        <rFont val="Arial"/>
        <family val="2"/>
      </rPr>
      <t>Tống hợp kểt quả cuối năm</t>
    </r>
  </si>
  <si>
    <r>
      <rPr>
        <sz val="9"/>
        <rFont val="Arial"/>
        <family val="2"/>
      </rPr>
      <t>a</t>
    </r>
  </si>
  <si>
    <r>
      <rPr>
        <sz val="9"/>
        <rFont val="Arial"/>
        <family val="2"/>
      </rPr>
      <t>b</t>
    </r>
  </si>
  <si>
    <r>
      <rPr>
        <sz val="9"/>
        <rFont val="Arial"/>
        <family val="2"/>
      </rPr>
      <t>Tổng số thiết bị dạy học tối thiểu hiện có theo quy định</t>
    </r>
  </si>
  <si>
    <r>
      <rPr>
        <sz val="9"/>
        <rFont val="Arial"/>
        <family val="2"/>
      </rPr>
      <t>Khối lớp 1</t>
    </r>
  </si>
  <si>
    <r>
      <rPr>
        <sz val="9"/>
        <rFont val="Arial"/>
        <family val="2"/>
      </rPr>
      <t>Khối lớp 2</t>
    </r>
  </si>
  <si>
    <r>
      <rPr>
        <sz val="9"/>
        <rFont val="Arial"/>
        <family val="2"/>
      </rPr>
      <t>Khối lớp 3</t>
    </r>
  </si>
  <si>
    <r>
      <rPr>
        <sz val="9"/>
        <rFont val="Arial"/>
        <family val="2"/>
      </rPr>
      <t>Khối lớp 4</t>
    </r>
  </si>
  <si>
    <r>
      <rPr>
        <sz val="9"/>
        <rFont val="Arial"/>
        <family val="2"/>
      </rPr>
      <t>Khối lớp 5</t>
    </r>
  </si>
  <si>
    <r>
      <rPr>
        <sz val="9"/>
        <rFont val="Arial"/>
        <family val="2"/>
      </rPr>
      <t>Tổng số thiết bị dạy học tối thiểu còn thiếu so với quy định</t>
    </r>
  </si>
  <si>
    <r>
      <rPr>
        <sz val="9"/>
        <rFont val="Arial"/>
        <family val="2"/>
      </rPr>
      <t>Ti vi</t>
    </r>
  </si>
  <si>
    <r>
      <rPr>
        <sz val="9"/>
        <rFont val="Arial"/>
        <family val="2"/>
      </rPr>
      <t>Đầu Video/đầu đĩa</t>
    </r>
  </si>
  <si>
    <r>
      <rPr>
        <sz val="9"/>
        <rFont val="Arial"/>
        <family val="2"/>
      </rPr>
      <t>Thiết bị khác...(Bảng thông minh)</t>
    </r>
  </si>
  <si>
    <r>
      <rPr>
        <sz val="9"/>
        <rFont val="Arial"/>
        <family val="2"/>
      </rPr>
      <t>Máy chiếu + màn chiếu</t>
    </r>
  </si>
  <si>
    <t>Nơi học sinh được chăm sóc, nâng niu, tạo cho các em niềm hứng thú, say mê để các em Vui học.</t>
  </si>
  <si>
    <r>
      <rPr>
        <sz val="9"/>
        <rFont val="Times New Roman"/>
        <family val="1"/>
      </rPr>
      <t>Điều kiện tuyển sinh</t>
    </r>
  </si>
  <si>
    <r>
      <rPr>
        <sz val="9"/>
        <rFont val="Times New Roman"/>
        <family val="1"/>
      </rPr>
      <t>Chương trình giáo dục mà cơ sở giáo dục thực hiện</t>
    </r>
  </si>
  <si>
    <r>
      <rPr>
        <sz val="9"/>
        <rFont val="Times New Roman"/>
        <family val="1"/>
      </rPr>
      <t>Yêu cầu về phối hợp giữa cơ sở giáo dục và gia đình. Yêu cầu về thái độ học tập của học sinh</t>
    </r>
  </si>
  <si>
    <r>
      <rPr>
        <sz val="9"/>
        <rFont val="Times New Roman"/>
        <family val="1"/>
      </rPr>
      <t>Các hoạt động hỗ trợ học tập, sinh hoạt của học sinh ở cơ sở giáo dục</t>
    </r>
  </si>
  <si>
    <r>
      <rPr>
        <sz val="9"/>
        <rFont val="Times New Roman"/>
        <family val="1"/>
      </rPr>
      <t>Khả năng học tập tiếp tục của học sinh</t>
    </r>
  </si>
  <si>
    <t>Cam kết chất lượng giáo dục của trường tiểu học, năm học 2024-2025</t>
  </si>
  <si>
    <t>Kết quả năng lực, phẩm chất, học tập, sức khỏe của học sinh dự kiến đạt được. Đánh giá học sinh theo  27/2020/TT-BGDĐT.</t>
  </si>
  <si>
    <t>Công khai thông tin chất lượng giáo dục tiểu học thực tế, năm học 2023-2024</t>
  </si>
  <si>
    <t>Công khai thông tin cơ sở vật chất của trường tiểu học, năm học 2024-2025</t>
  </si>
  <si>
    <r>
      <rPr>
        <sz val="9"/>
        <color rgb="FFFF0000"/>
        <rFont val="Arial"/>
        <family val="2"/>
      </rPr>
      <t>-</t>
    </r>
  </si>
  <si>
    <r>
      <t>1.2 m</t>
    </r>
    <r>
      <rPr>
        <vertAlign val="superscript"/>
        <sz val="9"/>
        <color rgb="FFFF0000"/>
        <rFont val="Arial"/>
        <family val="2"/>
      </rPr>
      <t>2</t>
    </r>
    <r>
      <rPr>
        <sz val="9"/>
        <color rgb="FFFF0000"/>
        <rFont val="Arial"/>
        <family val="2"/>
      </rPr>
      <t>/học sinh</t>
    </r>
  </si>
  <si>
    <r>
      <rPr>
        <sz val="9"/>
        <color rgb="FFFF0000"/>
        <rFont val="Arial"/>
        <family val="2"/>
      </rPr>
      <t>0</t>
    </r>
  </si>
  <si>
    <r>
      <t>1617</t>
    </r>
    <r>
      <rPr>
        <sz val="9"/>
        <color rgb="FFFF0000"/>
        <rFont val="Arial"/>
        <family val="2"/>
      </rPr>
      <t>m</t>
    </r>
    <r>
      <rPr>
        <vertAlign val="superscript"/>
        <sz val="9"/>
        <color rgb="FFFF0000"/>
        <rFont val="Arial"/>
        <family val="2"/>
      </rPr>
      <t>2</t>
    </r>
  </si>
  <si>
    <r>
      <t>65</t>
    </r>
    <r>
      <rPr>
        <sz val="9"/>
        <color rgb="FFFF0000"/>
        <rFont val="Arial"/>
        <family val="2"/>
      </rPr>
      <t>0m</t>
    </r>
    <r>
      <rPr>
        <vertAlign val="superscript"/>
        <sz val="9"/>
        <color rgb="FFFF0000"/>
        <rFont val="Arial"/>
        <family val="2"/>
      </rPr>
      <t>2</t>
    </r>
  </si>
  <si>
    <r>
      <t>1125</t>
    </r>
    <r>
      <rPr>
        <sz val="9"/>
        <color rgb="FFFF0000"/>
        <rFont val="Arial"/>
        <family val="2"/>
      </rPr>
      <t>m</t>
    </r>
    <r>
      <rPr>
        <vertAlign val="superscript"/>
        <sz val="9"/>
        <color rgb="FFFF0000"/>
        <rFont val="Arial"/>
        <family val="2"/>
      </rPr>
      <t>2</t>
    </r>
  </si>
  <si>
    <r>
      <t>48</t>
    </r>
    <r>
      <rPr>
        <sz val="9"/>
        <color rgb="FFFF0000"/>
        <rFont val="Arial"/>
        <family val="2"/>
      </rPr>
      <t>m</t>
    </r>
    <r>
      <rPr>
        <vertAlign val="superscript"/>
        <sz val="9"/>
        <color rgb="FFFF0000"/>
        <rFont val="Arial"/>
        <family val="2"/>
      </rPr>
      <t>2</t>
    </r>
  </si>
  <si>
    <r>
      <t>96 m</t>
    </r>
    <r>
      <rPr>
        <vertAlign val="superscript"/>
        <sz val="9"/>
        <color rgb="FFFF0000"/>
        <rFont val="Arial"/>
        <family val="2"/>
      </rPr>
      <t xml:space="preserve">2 </t>
    </r>
    <r>
      <rPr>
        <sz val="9"/>
        <rFont val="Arial"/>
        <family val="2"/>
      </rPr>
      <t/>
    </r>
  </si>
  <si>
    <r>
      <t>24m</t>
    </r>
    <r>
      <rPr>
        <vertAlign val="superscript"/>
        <sz val="9"/>
        <color rgb="FFFF0000"/>
        <rFont val="Arial"/>
        <family val="2"/>
      </rPr>
      <t>2</t>
    </r>
  </si>
  <si>
    <r>
      <rPr>
        <sz val="9"/>
        <color rgb="FFFF0000"/>
        <rFont val="Arial"/>
        <family val="2"/>
      </rPr>
      <t>Số bộ/lớp</t>
    </r>
  </si>
  <si>
    <r>
      <rPr>
        <sz val="9"/>
        <color rgb="FFFF0000"/>
        <rFont val="Arial"/>
        <family val="2"/>
      </rPr>
      <t>1 bộ/1 lớp</t>
    </r>
  </si>
  <si>
    <r>
      <rPr>
        <sz val="9"/>
        <color rgb="FFFF0000"/>
        <rFont val="Arial"/>
        <family val="2"/>
      </rPr>
      <t>1 họcsinh/1 bộ</t>
    </r>
  </si>
  <si>
    <r>
      <rPr>
        <sz val="9"/>
        <color rgb="FFFF0000"/>
        <rFont val="Arial"/>
        <family val="2"/>
      </rPr>
      <t>Số thiết bị/lớp</t>
    </r>
  </si>
  <si>
    <r>
      <t>25</t>
    </r>
    <r>
      <rPr>
        <sz val="9"/>
        <color rgb="FFFF0000"/>
        <rFont val="Arial"/>
        <family val="2"/>
      </rPr>
      <t>/25 lớp</t>
    </r>
  </si>
  <si>
    <r>
      <rPr>
        <sz val="9"/>
        <color rgb="FFFF0000"/>
        <rFont val="Arial"/>
        <family val="2"/>
      </rPr>
      <t>Sử dụng chung</t>
    </r>
  </si>
  <si>
    <r>
      <rPr>
        <sz val="9"/>
        <color rgb="FFFF0000"/>
        <rFont val="Arial"/>
        <family val="2"/>
      </rPr>
      <t>Số lượng(m</t>
    </r>
    <r>
      <rPr>
        <vertAlign val="superscript"/>
        <sz val="9"/>
        <color rgb="FFFF0000"/>
        <rFont val="Arial"/>
        <family val="2"/>
      </rPr>
      <t>2</t>
    </r>
    <r>
      <rPr>
        <sz val="9"/>
        <color rgb="FFFF0000"/>
        <rFont val="Arial"/>
        <family val="2"/>
      </rPr>
      <t>)</t>
    </r>
  </si>
  <si>
    <r>
      <rPr>
        <sz val="9"/>
        <color rgb="FFFF0000"/>
        <rFont val="Arial"/>
        <family val="2"/>
      </rPr>
      <t>Số lượng phòng, tổng diện tích (m</t>
    </r>
    <r>
      <rPr>
        <vertAlign val="superscript"/>
        <sz val="9"/>
        <color rgb="FFFF0000"/>
        <rFont val="Arial"/>
        <family val="2"/>
      </rPr>
      <t>2</t>
    </r>
    <r>
      <rPr>
        <sz val="9"/>
        <color rgb="FFFF0000"/>
        <rFont val="Arial"/>
        <family val="2"/>
      </rPr>
      <t>)</t>
    </r>
  </si>
  <si>
    <r>
      <rPr>
        <sz val="9"/>
        <color rgb="FFFF0000"/>
        <rFont val="Arial"/>
        <family val="2"/>
      </rPr>
      <t>Số chỗ</t>
    </r>
  </si>
  <si>
    <r>
      <rPr>
        <sz val="9"/>
        <color rgb="FFFF0000"/>
        <rFont val="Arial"/>
        <family val="2"/>
      </rPr>
      <t>Diện tích bình quân/chỗ</t>
    </r>
  </si>
  <si>
    <r>
      <rPr>
        <sz val="9"/>
        <color rgb="FFFF0000"/>
        <rFont val="Arial"/>
        <family val="2"/>
      </rPr>
      <t>Dùng cho giáo viên</t>
    </r>
  </si>
  <si>
    <r>
      <rPr>
        <sz val="9"/>
        <color rgb="FFFF0000"/>
        <rFont val="Arial"/>
        <family val="2"/>
      </rPr>
      <t>Dùng cho học sinh</t>
    </r>
  </si>
  <si>
    <r>
      <rPr>
        <sz val="9"/>
        <color rgb="FFFF0000"/>
        <rFont val="Arial"/>
        <family val="2"/>
      </rPr>
      <t>Số m</t>
    </r>
    <r>
      <rPr>
        <vertAlign val="superscript"/>
        <sz val="9"/>
        <color rgb="FFFF0000"/>
        <rFont val="Arial"/>
        <family val="2"/>
      </rPr>
      <t>2</t>
    </r>
    <r>
      <rPr>
        <sz val="9"/>
        <color rgb="FFFF0000"/>
        <rFont val="Arial"/>
        <family val="2"/>
      </rPr>
      <t>/học sinh</t>
    </r>
  </si>
  <si>
    <r>
      <rPr>
        <sz val="9"/>
        <color rgb="FFFF0000"/>
        <rFont val="Arial"/>
        <family val="2"/>
      </rPr>
      <t>Chung</t>
    </r>
  </si>
  <si>
    <r>
      <rPr>
        <sz val="9"/>
        <color rgb="FFFF0000"/>
        <rFont val="Arial"/>
        <family val="2"/>
      </rPr>
      <t>Nam/Nữ</t>
    </r>
  </si>
  <si>
    <t>Công khai thông tin về đội ngũ nhà giáo, cán bộ quản lý và nhân viên cùa trường tiểu học,năm học 2024-2025</t>
  </si>
  <si>
    <r>
      <t xml:space="preserve">Thực hiện Kế họach Tuyển Sinh của UBNDQ6
</t>
    </r>
    <r>
      <rPr>
        <sz val="8"/>
        <color rgb="FFFF0000"/>
        <rFont val="Times New Roman"/>
        <family val="1"/>
        <charset val="163"/>
      </rPr>
      <t>Tổng số học sinh:130</t>
    </r>
  </si>
  <si>
    <r>
      <t xml:space="preserve">Thực hiện Kế họach Tuyển Sinh của UBNDQ6
</t>
    </r>
    <r>
      <rPr>
        <sz val="8"/>
        <color rgb="FFFF0000"/>
        <rFont val="Times New Roman"/>
        <family val="1"/>
        <charset val="163"/>
      </rPr>
      <t>Tổng số học sinh: 146</t>
    </r>
  </si>
  <si>
    <r>
      <t xml:space="preserve">Thực hiện Kế họach Tuyển Sinh của UBNDQ6
</t>
    </r>
    <r>
      <rPr>
        <sz val="8"/>
        <color rgb="FFFF0000"/>
        <rFont val="Times New Roman"/>
        <family val="1"/>
        <charset val="163"/>
      </rPr>
      <t>Tổng số học sinh: 163</t>
    </r>
  </si>
  <si>
    <r>
      <t xml:space="preserve">Thực hiện Kế họach Tuyển Sinh của UBNDQ6
</t>
    </r>
    <r>
      <rPr>
        <sz val="8"/>
        <color rgb="FFFF0000"/>
        <rFont val="Times New Roman"/>
        <family val="1"/>
        <charset val="163"/>
      </rPr>
      <t>Tổng số học sinh:154</t>
    </r>
  </si>
  <si>
    <t>112 (78,9%)</t>
  </si>
  <si>
    <t>30 (21,1%)</t>
  </si>
  <si>
    <t>114 (78,1%)</t>
  </si>
  <si>
    <t>32 (21,9%)</t>
  </si>
  <si>
    <t>137 (84,0%)</t>
  </si>
  <si>
    <t>26 (16,0%)</t>
  </si>
  <si>
    <t>131 (85,1%)</t>
  </si>
  <si>
    <t>23 (14,9%)</t>
  </si>
  <si>
    <t>161 (95,3%)</t>
  </si>
  <si>
    <t>8      (4,7%)</t>
  </si>
  <si>
    <t>771      (99.6)</t>
  </si>
  <si>
    <t xml:space="preserve">3         (0,4)   </t>
  </si>
  <si>
    <t>140 (98,6%)</t>
  </si>
  <si>
    <t>2    (1,4%)</t>
  </si>
  <si>
    <t>145 (99,3%)</t>
  </si>
  <si>
    <t>1     (0,7%)</t>
  </si>
  <si>
    <t>163 (100%)</t>
  </si>
  <si>
    <t>169 (100%)</t>
  </si>
  <si>
    <t>580      (75,2%)</t>
  </si>
  <si>
    <t>124 (88,6%)</t>
  </si>
  <si>
    <t>115    (79,3%)</t>
  </si>
  <si>
    <t>113   (69,3%)</t>
  </si>
  <si>
    <t>88 (57,1%)</t>
  </si>
  <si>
    <t>140 (82,8%)</t>
  </si>
  <si>
    <t>Chuẩn nghề nghiệp 23-24</t>
  </si>
  <si>
    <t>Tốt</t>
  </si>
  <si>
    <t>1 mới tuyển</t>
  </si>
  <si>
    <t>Quận 6, Ngày 12  tháng 8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</si>
</sst>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1" x14ac:knownFonts="1">
    <font>
      <sz val="10"/>
      <name val="Arial"/>
    </font>
    <font>
      <sz val="12"/>
      <color theme="1"/>
      <name val="Times New Roman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i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u/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8"/>
      <color rgb="FFFF0000"/>
      <name val="Times New Roman"/>
      <family val="1"/>
      <charset val="16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163"/>
    </font>
    <font>
      <b/>
      <sz val="9"/>
      <color rgb="FFFF0000"/>
      <name val="Times New Roman"/>
      <family val="1"/>
    </font>
    <font>
      <sz val="9"/>
      <color rgb="FFFF0000"/>
      <name val="Arial"/>
      <family val="2"/>
    </font>
    <font>
      <vertAlign val="superscript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34" xfId="0" applyBorder="1" applyAlignment="1">
      <alignment horizontal="left" vertical="top"/>
    </xf>
    <xf numFmtId="0" fontId="0" fillId="0" borderId="42" xfId="0" applyBorder="1" applyAlignment="1">
      <alignment vertical="top"/>
    </xf>
    <xf numFmtId="0" fontId="0" fillId="0" borderId="43" xfId="0" applyBorder="1" applyAlignment="1">
      <alignment horizontal="left" inden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center" wrapText="1"/>
    </xf>
    <xf numFmtId="0" fontId="0" fillId="0" borderId="48" xfId="0" applyBorder="1" applyAlignment="1">
      <alignment horizontal="left" vertical="top" indent="1"/>
    </xf>
    <xf numFmtId="0" fontId="0" fillId="0" borderId="49" xfId="0" applyBorder="1" applyAlignment="1">
      <alignment horizontal="left" wrapText="1"/>
    </xf>
    <xf numFmtId="0" fontId="0" fillId="0" borderId="52" xfId="0" applyBorder="1" applyAlignment="1">
      <alignment horizontal="right"/>
    </xf>
    <xf numFmtId="0" fontId="0" fillId="0" borderId="53" xfId="0" applyBorder="1" applyAlignment="1">
      <alignment horizontal="left" vertical="top" indent="3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70" xfId="0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0" fillId="0" borderId="63" xfId="0" applyBorder="1" applyAlignment="1">
      <alignment horizontal="left" indent="2"/>
    </xf>
    <xf numFmtId="0" fontId="0" fillId="0" borderId="63" xfId="0" applyBorder="1" applyAlignment="1">
      <alignment horizontal="center"/>
    </xf>
    <xf numFmtId="0" fontId="15" fillId="0" borderId="17" xfId="0" applyFont="1" applyBorder="1" applyAlignment="1">
      <alignment horizontal="left" vertical="top" wrapText="1"/>
    </xf>
    <xf numFmtId="0" fontId="13" fillId="0" borderId="0" xfId="0" applyFont="1"/>
    <xf numFmtId="0" fontId="17" fillId="0" borderId="3" xfId="0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2" fillId="0" borderId="12" xfId="0" applyFont="1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14" fillId="0" borderId="46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34" xfId="0" applyFont="1" applyBorder="1" applyAlignment="1">
      <alignment horizontal="center" vertical="top"/>
    </xf>
    <xf numFmtId="0" fontId="12" fillId="0" borderId="44" xfId="0" applyFont="1" applyBorder="1" applyAlignment="1">
      <alignment horizontal="center"/>
    </xf>
    <xf numFmtId="0" fontId="0" fillId="0" borderId="56" xfId="0" applyBorder="1"/>
    <xf numFmtId="0" fontId="0" fillId="0" borderId="75" xfId="0" applyBorder="1" applyAlignment="1">
      <alignment horizontal="left" indent="1"/>
    </xf>
    <xf numFmtId="0" fontId="0" fillId="0" borderId="75" xfId="0" applyBorder="1" applyAlignment="1">
      <alignment horizontal="center"/>
    </xf>
    <xf numFmtId="0" fontId="0" fillId="0" borderId="75" xfId="0" applyBorder="1" applyAlignment="1">
      <alignment horizontal="left" indent="2"/>
    </xf>
    <xf numFmtId="0" fontId="0" fillId="0" borderId="75" xfId="0" applyBorder="1" applyAlignment="1">
      <alignment horizontal="left"/>
    </xf>
    <xf numFmtId="0" fontId="14" fillId="0" borderId="75" xfId="0" applyFont="1" applyBorder="1" applyAlignment="1">
      <alignment horizontal="center"/>
    </xf>
    <xf numFmtId="0" fontId="0" fillId="0" borderId="75" xfId="0" applyBorder="1" applyAlignment="1">
      <alignment horizontal="left" vertical="top"/>
    </xf>
    <xf numFmtId="0" fontId="0" fillId="0" borderId="75" xfId="0" applyBorder="1" applyAlignment="1">
      <alignment horizontal="left" vertical="center" indent="2"/>
    </xf>
    <xf numFmtId="0" fontId="0" fillId="0" borderId="75" xfId="0" applyBorder="1" applyAlignment="1">
      <alignment horizontal="left" wrapText="1"/>
    </xf>
    <xf numFmtId="0" fontId="0" fillId="0" borderId="75" xfId="0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5" xfId="0" applyFont="1" applyBorder="1" applyAlignment="1">
      <alignment horizontal="left" wrapText="1"/>
    </xf>
    <xf numFmtId="0" fontId="12" fillId="0" borderId="75" xfId="0" applyFont="1" applyBorder="1" applyAlignment="1">
      <alignment horizontal="left"/>
    </xf>
    <xf numFmtId="0" fontId="0" fillId="0" borderId="75" xfId="0" applyBorder="1"/>
    <xf numFmtId="0" fontId="0" fillId="0" borderId="75" xfId="0" applyBorder="1" applyAlignment="1">
      <alignment horizontal="left" vertical="top" indent="1"/>
    </xf>
    <xf numFmtId="0" fontId="0" fillId="0" borderId="75" xfId="0" applyBorder="1" applyAlignment="1">
      <alignment horizontal="left" vertical="center"/>
    </xf>
    <xf numFmtId="0" fontId="0" fillId="0" borderId="75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indent="1"/>
    </xf>
    <xf numFmtId="0" fontId="0" fillId="0" borderId="70" xfId="0" applyBorder="1" applyAlignment="1">
      <alignment horizontal="left" wrapText="1"/>
    </xf>
    <xf numFmtId="0" fontId="0" fillId="0" borderId="70" xfId="0" applyBorder="1" applyAlignment="1">
      <alignment horizontal="center" vertical="top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center" vertical="top"/>
    </xf>
    <xf numFmtId="164" fontId="0" fillId="0" borderId="0" xfId="0" applyNumberFormat="1"/>
    <xf numFmtId="0" fontId="2" fillId="0" borderId="75" xfId="0" applyFont="1" applyBorder="1" applyAlignment="1">
      <alignment horizontal="left"/>
    </xf>
    <xf numFmtId="0" fontId="6" fillId="0" borderId="11" xfId="0" applyFont="1" applyBorder="1" applyAlignment="1">
      <alignment horizontal="left" wrapText="1"/>
    </xf>
    <xf numFmtId="0" fontId="7" fillId="0" borderId="18" xfId="0" applyFont="1" applyBorder="1" applyAlignment="1">
      <alignment horizontal="left" vertical="top" wrapText="1"/>
    </xf>
    <xf numFmtId="0" fontId="23" fillId="0" borderId="0" xfId="0" applyFont="1"/>
    <xf numFmtId="0" fontId="23" fillId="0" borderId="42" xfId="0" applyFont="1" applyBorder="1" applyAlignment="1">
      <alignment vertical="top"/>
    </xf>
    <xf numFmtId="0" fontId="23" fillId="2" borderId="0" xfId="0" applyFont="1" applyFill="1" applyAlignment="1">
      <alignment wrapText="1"/>
    </xf>
    <xf numFmtId="0" fontId="12" fillId="0" borderId="0" xfId="0" applyFont="1"/>
    <xf numFmtId="0" fontId="12" fillId="0" borderId="68" xfId="0" applyFont="1" applyBorder="1" applyAlignment="1">
      <alignment horizontal="center"/>
    </xf>
    <xf numFmtId="0" fontId="12" fillId="0" borderId="49" xfId="0" applyFont="1" applyBorder="1" applyAlignment="1">
      <alignment horizontal="left" wrapText="1"/>
    </xf>
    <xf numFmtId="0" fontId="12" fillId="0" borderId="44" xfId="0" applyFont="1" applyBorder="1" applyAlignment="1">
      <alignment horizontal="center" vertical="center"/>
    </xf>
    <xf numFmtId="165" fontId="0" fillId="0" borderId="0" xfId="1" applyNumberFormat="1" applyFont="1"/>
    <xf numFmtId="0" fontId="13" fillId="0" borderId="26" xfId="0" applyFont="1" applyBorder="1" applyAlignment="1">
      <alignment horizontal="left" vertical="top"/>
    </xf>
    <xf numFmtId="0" fontId="13" fillId="0" borderId="27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top" indent="1"/>
    </xf>
    <xf numFmtId="0" fontId="13" fillId="0" borderId="32" xfId="0" applyFont="1" applyBorder="1" applyAlignment="1">
      <alignment horizontal="left" vertical="center" indent="1"/>
    </xf>
    <xf numFmtId="0" fontId="13" fillId="0" borderId="33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center" indent="1"/>
    </xf>
    <xf numFmtId="0" fontId="13" fillId="0" borderId="3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indent="1"/>
    </xf>
    <xf numFmtId="0" fontId="12" fillId="0" borderId="26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center" indent="1"/>
    </xf>
    <xf numFmtId="0" fontId="13" fillId="0" borderId="75" xfId="0" applyFont="1" applyBorder="1" applyAlignment="1">
      <alignment horizontal="left" wrapText="1"/>
    </xf>
    <xf numFmtId="0" fontId="13" fillId="0" borderId="75" xfId="0" applyFont="1" applyBorder="1" applyAlignment="1">
      <alignment horizontal="left"/>
    </xf>
    <xf numFmtId="0" fontId="5" fillId="0" borderId="75" xfId="0" applyFont="1" applyBorder="1" applyAlignment="1">
      <alignment horizontal="left"/>
    </xf>
    <xf numFmtId="0" fontId="6" fillId="0" borderId="16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wrapText="1"/>
    </xf>
    <xf numFmtId="0" fontId="27" fillId="0" borderId="14" xfId="0" applyFont="1" applyBorder="1" applyAlignment="1">
      <alignment horizontal="left" vertical="center" wrapText="1" indent="1"/>
    </xf>
    <xf numFmtId="0" fontId="23" fillId="0" borderId="29" xfId="0" applyFont="1" applyBorder="1" applyAlignment="1">
      <alignment horizontal="center" vertical="top"/>
    </xf>
    <xf numFmtId="0" fontId="23" fillId="0" borderId="30" xfId="0" applyFont="1" applyBorder="1" applyAlignment="1">
      <alignment horizontal="left" vertical="top" indent="1"/>
    </xf>
    <xf numFmtId="0" fontId="23" fillId="0" borderId="31" xfId="0" applyFont="1" applyBorder="1" applyAlignment="1">
      <alignment horizontal="right" vertical="top"/>
    </xf>
    <xf numFmtId="0" fontId="23" fillId="0" borderId="3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left" vertical="top"/>
    </xf>
    <xf numFmtId="0" fontId="23" fillId="0" borderId="75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23" fillId="0" borderId="75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wrapText="1"/>
    </xf>
    <xf numFmtId="0" fontId="29" fillId="0" borderId="75" xfId="0" applyFont="1" applyBorder="1" applyAlignment="1">
      <alignment horizontal="center" vertical="center"/>
    </xf>
    <xf numFmtId="0" fontId="23" fillId="0" borderId="75" xfId="0" applyFont="1" applyBorder="1" applyAlignment="1">
      <alignment horizontal="left" vertical="top" indent="2"/>
    </xf>
    <xf numFmtId="0" fontId="23" fillId="0" borderId="56" xfId="0" applyFont="1" applyBorder="1"/>
    <xf numFmtId="0" fontId="23" fillId="0" borderId="75" xfId="0" applyFont="1" applyBorder="1"/>
    <xf numFmtId="0" fontId="23" fillId="0" borderId="75" xfId="0" applyFont="1" applyBorder="1" applyAlignment="1">
      <alignment horizontal="center" wrapText="1"/>
    </xf>
    <xf numFmtId="0" fontId="23" fillId="0" borderId="75" xfId="0" applyFont="1" applyBorder="1" applyAlignment="1">
      <alignment horizontal="left" vertical="top" indent="1"/>
    </xf>
    <xf numFmtId="0" fontId="23" fillId="0" borderId="75" xfId="0" applyFont="1" applyBorder="1" applyAlignment="1">
      <alignment horizontal="left"/>
    </xf>
    <xf numFmtId="0" fontId="23" fillId="0" borderId="75" xfId="0" applyFont="1" applyBorder="1" applyAlignment="1">
      <alignment horizontal="left" indent="2"/>
    </xf>
    <xf numFmtId="0" fontId="23" fillId="0" borderId="75" xfId="0" applyFont="1" applyBorder="1" applyAlignment="1">
      <alignment horizontal="right"/>
    </xf>
    <xf numFmtId="0" fontId="23" fillId="0" borderId="75" xfId="0" applyFont="1" applyBorder="1" applyAlignment="1">
      <alignment horizontal="left" indent="3"/>
    </xf>
    <xf numFmtId="0" fontId="23" fillId="0" borderId="75" xfId="0" applyFont="1" applyBorder="1" applyAlignment="1">
      <alignment horizontal="left" vertical="center" indent="2"/>
    </xf>
    <xf numFmtId="0" fontId="23" fillId="0" borderId="75" xfId="0" applyFont="1" applyBorder="1" applyAlignment="1">
      <alignment horizontal="right" vertical="center"/>
    </xf>
    <xf numFmtId="0" fontId="23" fillId="0" borderId="75" xfId="0" applyFont="1" applyBorder="1" applyAlignment="1">
      <alignment horizontal="left" vertical="center" indent="3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6" fillId="0" borderId="56" xfId="0" applyFont="1" applyBorder="1" applyAlignment="1">
      <alignment horizontal="center" vertical="top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3" fillId="0" borderId="72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top"/>
    </xf>
    <xf numFmtId="0" fontId="13" fillId="0" borderId="19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left" vertical="center" indent="1"/>
    </xf>
    <xf numFmtId="0" fontId="13" fillId="0" borderId="21" xfId="0" applyFont="1" applyBorder="1" applyAlignment="1">
      <alignment horizontal="left" vertical="center" indent="6"/>
    </xf>
    <xf numFmtId="0" fontId="13" fillId="0" borderId="22" xfId="0" applyFont="1" applyBorder="1" applyAlignment="1">
      <alignment horizontal="left" vertical="center" indent="6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3" fillId="0" borderId="75" xfId="0" applyFont="1" applyBorder="1" applyAlignment="1">
      <alignment horizontal="center"/>
    </xf>
    <xf numFmtId="0" fontId="23" fillId="0" borderId="75" xfId="0" applyFont="1" applyBorder="1" applyAlignment="1">
      <alignment horizontal="center" vertical="top"/>
    </xf>
    <xf numFmtId="0" fontId="23" fillId="0" borderId="75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5" xfId="0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 indent="3"/>
    </xf>
    <xf numFmtId="0" fontId="0" fillId="0" borderId="61" xfId="0" applyBorder="1" applyAlignment="1">
      <alignment horizontal="left" vertical="center" indent="3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65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5" fillId="0" borderId="50" xfId="0" applyFont="1" applyBorder="1" applyAlignment="1">
      <alignment horizontal="center"/>
    </xf>
    <xf numFmtId="0" fontId="5" fillId="0" borderId="46" xfId="0" applyFont="1" applyBorder="1" applyAlignment="1">
      <alignment horizontal="center" wrapText="1"/>
    </xf>
    <xf numFmtId="0" fontId="6" fillId="0" borderId="11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G20" sqref="G20"/>
    </sheetView>
  </sheetViews>
  <sheetFormatPr defaultRowHeight="12.75" x14ac:dyDescent="0.2"/>
  <cols>
    <col min="1" max="1" width="4.85546875" customWidth="1"/>
    <col min="2" max="2" width="17.42578125" customWidth="1"/>
    <col min="3" max="3" width="14.7109375" customWidth="1"/>
    <col min="4" max="4" width="13.7109375" customWidth="1"/>
    <col min="5" max="5" width="14.5703125" customWidth="1"/>
    <col min="6" max="6" width="14.7109375" customWidth="1"/>
    <col min="7" max="7" width="15.28515625" customWidth="1"/>
  </cols>
  <sheetData>
    <row r="1" spans="1:7" x14ac:dyDescent="0.2">
      <c r="A1" s="128" t="s">
        <v>126</v>
      </c>
      <c r="B1" s="128"/>
      <c r="C1" s="128"/>
      <c r="D1" s="128"/>
      <c r="E1" s="128"/>
      <c r="F1" s="128"/>
      <c r="G1" s="128"/>
    </row>
    <row r="3" spans="1:7" ht="15" x14ac:dyDescent="0.2">
      <c r="A3" s="25" t="s">
        <v>120</v>
      </c>
      <c r="D3" s="129" t="s">
        <v>0</v>
      </c>
      <c r="E3" s="129"/>
      <c r="F3" s="129"/>
      <c r="G3" s="129"/>
    </row>
    <row r="4" spans="1:7" ht="14.25" x14ac:dyDescent="0.2">
      <c r="A4" s="30" t="s">
        <v>121</v>
      </c>
      <c r="D4" s="130" t="s">
        <v>127</v>
      </c>
      <c r="E4" s="130"/>
      <c r="F4" s="130"/>
      <c r="G4" s="130"/>
    </row>
    <row r="6" spans="1:7" ht="15.75" x14ac:dyDescent="0.2">
      <c r="A6" s="133" t="s">
        <v>152</v>
      </c>
      <c r="B6" s="133"/>
      <c r="C6" s="133"/>
      <c r="D6" s="133"/>
      <c r="E6" s="133"/>
      <c r="F6" s="133"/>
      <c r="G6" s="133"/>
    </row>
    <row r="7" spans="1:7" ht="5.25" customHeight="1" x14ac:dyDescent="0.2"/>
    <row r="8" spans="1:7" ht="15.75" x14ac:dyDescent="0.2">
      <c r="A8" s="133" t="s">
        <v>203</v>
      </c>
      <c r="B8" s="134"/>
      <c r="C8" s="134"/>
      <c r="D8" s="134"/>
      <c r="E8" s="134"/>
      <c r="F8" s="134"/>
      <c r="G8" s="134"/>
    </row>
    <row r="9" spans="1:7" ht="13.5" thickBot="1" x14ac:dyDescent="0.25"/>
    <row r="10" spans="1:7" ht="17.25" customHeight="1" thickBot="1" x14ac:dyDescent="0.25">
      <c r="A10" s="4"/>
      <c r="B10" s="131" t="s">
        <v>8</v>
      </c>
      <c r="C10" s="135" t="s">
        <v>123</v>
      </c>
      <c r="D10" s="136"/>
      <c r="E10" s="136"/>
      <c r="F10" s="136"/>
      <c r="G10" s="137"/>
    </row>
    <row r="11" spans="1:7" ht="20.25" customHeight="1" thickBot="1" x14ac:dyDescent="0.25">
      <c r="A11" s="5" t="s">
        <v>1</v>
      </c>
      <c r="B11" s="132"/>
      <c r="C11" s="26" t="s">
        <v>9</v>
      </c>
      <c r="D11" s="27" t="s">
        <v>10</v>
      </c>
      <c r="E11" s="26" t="s">
        <v>11</v>
      </c>
      <c r="F11" s="26" t="s">
        <v>12</v>
      </c>
      <c r="G11" s="26" t="s">
        <v>13</v>
      </c>
    </row>
    <row r="12" spans="1:7" ht="56.25" customHeight="1" thickBot="1" x14ac:dyDescent="0.25">
      <c r="A12" s="7" t="s">
        <v>2</v>
      </c>
      <c r="B12" s="97" t="s">
        <v>198</v>
      </c>
      <c r="C12" s="70" t="s">
        <v>232</v>
      </c>
      <c r="D12" s="70" t="s">
        <v>163</v>
      </c>
      <c r="E12" s="70" t="s">
        <v>233</v>
      </c>
      <c r="F12" s="70" t="s">
        <v>234</v>
      </c>
      <c r="G12" s="177" t="s">
        <v>235</v>
      </c>
    </row>
    <row r="13" spans="1:7" ht="45" customHeight="1" thickBot="1" x14ac:dyDescent="0.25">
      <c r="A13" s="8" t="s">
        <v>3</v>
      </c>
      <c r="B13" s="98" t="s">
        <v>199</v>
      </c>
      <c r="C13" s="99" t="s">
        <v>159</v>
      </c>
      <c r="D13" s="99" t="s">
        <v>159</v>
      </c>
      <c r="E13" s="99" t="s">
        <v>159</v>
      </c>
      <c r="F13" s="99" t="s">
        <v>159</v>
      </c>
      <c r="G13" s="99" t="s">
        <v>159</v>
      </c>
    </row>
    <row r="14" spans="1:7" ht="66" customHeight="1" thickBot="1" x14ac:dyDescent="0.25">
      <c r="A14" s="10" t="s">
        <v>4</v>
      </c>
      <c r="B14" s="177" t="s">
        <v>200</v>
      </c>
      <c r="C14" s="177" t="s">
        <v>160</v>
      </c>
      <c r="D14" s="177" t="s">
        <v>160</v>
      </c>
      <c r="E14" s="177" t="s">
        <v>160</v>
      </c>
      <c r="F14" s="177" t="s">
        <v>160</v>
      </c>
      <c r="G14" s="177" t="s">
        <v>160</v>
      </c>
    </row>
    <row r="15" spans="1:7" ht="68.25" thickBot="1" x14ac:dyDescent="0.25">
      <c r="A15" s="7" t="s">
        <v>5</v>
      </c>
      <c r="B15" s="177" t="s">
        <v>201</v>
      </c>
      <c r="C15" s="96" t="s">
        <v>197</v>
      </c>
      <c r="D15" s="96" t="s">
        <v>197</v>
      </c>
      <c r="E15" s="96" t="s">
        <v>197</v>
      </c>
      <c r="F15" s="96" t="s">
        <v>197</v>
      </c>
      <c r="G15" s="96" t="s">
        <v>197</v>
      </c>
    </row>
    <row r="16" spans="1:7" ht="81" customHeight="1" thickBot="1" x14ac:dyDescent="0.25">
      <c r="A16" s="7" t="s">
        <v>6</v>
      </c>
      <c r="B16" s="177" t="s">
        <v>204</v>
      </c>
      <c r="C16" s="28" t="s">
        <v>161</v>
      </c>
      <c r="D16" s="28" t="s">
        <v>161</v>
      </c>
      <c r="E16" s="28" t="s">
        <v>161</v>
      </c>
      <c r="F16" s="28" t="s">
        <v>161</v>
      </c>
      <c r="G16" s="28" t="s">
        <v>161</v>
      </c>
    </row>
    <row r="17" spans="1:7" ht="88.5" customHeight="1" thickBot="1" x14ac:dyDescent="0.25">
      <c r="A17" s="7" t="s">
        <v>7</v>
      </c>
      <c r="B17" s="177" t="s">
        <v>202</v>
      </c>
      <c r="C17" s="71" t="s">
        <v>162</v>
      </c>
      <c r="D17" s="71" t="s">
        <v>162</v>
      </c>
      <c r="E17" s="71" t="s">
        <v>162</v>
      </c>
      <c r="F17" s="71" t="s">
        <v>162</v>
      </c>
      <c r="G17" s="71" t="s">
        <v>162</v>
      </c>
    </row>
    <row r="18" spans="1:7" ht="25.5" customHeight="1" x14ac:dyDescent="0.2"/>
    <row r="19" spans="1:7" x14ac:dyDescent="0.2">
      <c r="E19" s="29" t="s">
        <v>263</v>
      </c>
    </row>
    <row r="20" spans="1:7" x14ac:dyDescent="0.2">
      <c r="E20" s="127" t="s">
        <v>124</v>
      </c>
      <c r="F20" s="127"/>
    </row>
    <row r="27" spans="1:7" x14ac:dyDescent="0.2">
      <c r="E27" s="127" t="s">
        <v>125</v>
      </c>
      <c r="F27" s="127"/>
    </row>
  </sheetData>
  <mergeCells count="9">
    <mergeCell ref="E20:F20"/>
    <mergeCell ref="E27:F27"/>
    <mergeCell ref="A1:G1"/>
    <mergeCell ref="D3:G3"/>
    <mergeCell ref="D4:G4"/>
    <mergeCell ref="B10:B11"/>
    <mergeCell ref="A6:G6"/>
    <mergeCell ref="A8:G8"/>
    <mergeCell ref="C10:G10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35"/>
  <sheetViews>
    <sheetView workbookViewId="0">
      <selection activeCell="G15" sqref="G15"/>
    </sheetView>
  </sheetViews>
  <sheetFormatPr defaultRowHeight="12.75" x14ac:dyDescent="0.2"/>
  <cols>
    <col min="1" max="1" width="6.85546875" customWidth="1"/>
    <col min="2" max="2" width="25" customWidth="1"/>
    <col min="3" max="3" width="8.7109375" customWidth="1"/>
    <col min="4" max="4" width="9" customWidth="1"/>
    <col min="5" max="8" width="9.42578125" customWidth="1"/>
    <col min="10" max="10" width="9.5703125" bestFit="1" customWidth="1"/>
  </cols>
  <sheetData>
    <row r="1" spans="1:10" x14ac:dyDescent="0.2">
      <c r="A1" s="1" t="s">
        <v>14</v>
      </c>
    </row>
    <row r="3" spans="1:10" ht="15" x14ac:dyDescent="0.2">
      <c r="A3" s="31" t="s">
        <v>128</v>
      </c>
      <c r="D3" s="129" t="s">
        <v>0</v>
      </c>
      <c r="E3" s="129"/>
      <c r="F3" s="129"/>
      <c r="G3" s="129"/>
      <c r="H3" s="129"/>
    </row>
    <row r="4" spans="1:10" ht="14.25" x14ac:dyDescent="0.2">
      <c r="A4" s="30" t="s">
        <v>129</v>
      </c>
      <c r="B4" s="29"/>
      <c r="C4" s="29"/>
      <c r="D4" s="140" t="s">
        <v>127</v>
      </c>
      <c r="E4" s="140"/>
      <c r="F4" s="140"/>
      <c r="G4" s="140"/>
      <c r="H4" s="140"/>
    </row>
    <row r="5" spans="1:10" x14ac:dyDescent="0.2">
      <c r="A5" s="29"/>
      <c r="B5" s="29"/>
      <c r="C5" s="29"/>
      <c r="D5" s="29"/>
      <c r="E5" s="29"/>
      <c r="F5" s="29"/>
      <c r="G5" s="29"/>
      <c r="H5" s="29"/>
    </row>
    <row r="6" spans="1:10" x14ac:dyDescent="0.2">
      <c r="A6" s="128" t="s">
        <v>122</v>
      </c>
      <c r="B6" s="128"/>
      <c r="C6" s="128"/>
      <c r="D6" s="128"/>
      <c r="E6" s="128"/>
      <c r="F6" s="128"/>
      <c r="G6" s="128"/>
      <c r="H6" s="128"/>
    </row>
    <row r="7" spans="1:10" ht="3.75" customHeight="1" x14ac:dyDescent="0.2">
      <c r="A7" s="29"/>
      <c r="B7" s="29"/>
      <c r="C7" s="29"/>
      <c r="D7" s="29"/>
      <c r="E7" s="29"/>
      <c r="F7" s="29"/>
      <c r="G7" s="29"/>
      <c r="H7" s="29"/>
    </row>
    <row r="8" spans="1:10" x14ac:dyDescent="0.2">
      <c r="A8" s="150" t="s">
        <v>205</v>
      </c>
      <c r="B8" s="128"/>
      <c r="C8" s="128"/>
      <c r="D8" s="128"/>
      <c r="E8" s="128"/>
      <c r="F8" s="128"/>
      <c r="G8" s="128"/>
      <c r="H8" s="128"/>
    </row>
    <row r="9" spans="1:10" ht="13.5" thickBot="1" x14ac:dyDescent="0.25">
      <c r="A9" s="29"/>
      <c r="B9" s="29"/>
      <c r="C9" s="29"/>
      <c r="D9" s="29"/>
      <c r="E9" s="29"/>
      <c r="F9" s="29"/>
      <c r="G9" s="29"/>
      <c r="H9" s="29"/>
    </row>
    <row r="10" spans="1:10" ht="13.5" thickBot="1" x14ac:dyDescent="0.25">
      <c r="A10" s="141" t="s">
        <v>1</v>
      </c>
      <c r="B10" s="143" t="s">
        <v>8</v>
      </c>
      <c r="C10" s="145" t="s">
        <v>176</v>
      </c>
      <c r="D10" s="147" t="s">
        <v>177</v>
      </c>
      <c r="E10" s="148"/>
      <c r="F10" s="148"/>
      <c r="G10" s="148"/>
      <c r="H10" s="149"/>
    </row>
    <row r="11" spans="1:10" ht="13.5" thickBot="1" x14ac:dyDescent="0.25">
      <c r="A11" s="142"/>
      <c r="B11" s="144"/>
      <c r="C11" s="146"/>
      <c r="D11" s="80" t="s">
        <v>9</v>
      </c>
      <c r="E11" s="81" t="s">
        <v>10</v>
      </c>
      <c r="F11" s="81" t="s">
        <v>11</v>
      </c>
      <c r="G11" s="81" t="s">
        <v>12</v>
      </c>
      <c r="H11" s="80" t="s">
        <v>13</v>
      </c>
    </row>
    <row r="12" spans="1:10" ht="13.5" thickBot="1" x14ac:dyDescent="0.25">
      <c r="A12" s="82" t="s">
        <v>178</v>
      </c>
      <c r="B12" s="80" t="s">
        <v>179</v>
      </c>
      <c r="C12" s="100">
        <f>SUM(D12:H12)</f>
        <v>774</v>
      </c>
      <c r="D12" s="101">
        <v>142</v>
      </c>
      <c r="E12" s="100">
        <v>146</v>
      </c>
      <c r="F12" s="100">
        <v>163</v>
      </c>
      <c r="G12" s="100">
        <v>154</v>
      </c>
      <c r="H12" s="102">
        <v>169</v>
      </c>
    </row>
    <row r="13" spans="1:10" ht="13.5" thickBot="1" x14ac:dyDescent="0.25">
      <c r="A13" s="82" t="s">
        <v>3</v>
      </c>
      <c r="B13" s="80" t="s">
        <v>180</v>
      </c>
      <c r="C13" s="100">
        <f>SUM(D13:H13)</f>
        <v>774</v>
      </c>
      <c r="D13" s="101">
        <v>142</v>
      </c>
      <c r="E13" s="100">
        <v>146</v>
      </c>
      <c r="F13" s="100">
        <v>163</v>
      </c>
      <c r="G13" s="100">
        <v>154</v>
      </c>
      <c r="H13" s="102">
        <v>169</v>
      </c>
    </row>
    <row r="14" spans="1:10" ht="24.75" thickBot="1" x14ac:dyDescent="0.25">
      <c r="A14" s="83" t="s">
        <v>4</v>
      </c>
      <c r="B14" s="84" t="s">
        <v>181</v>
      </c>
      <c r="C14" s="100">
        <f>SUM(D14:H14)</f>
        <v>774</v>
      </c>
      <c r="D14" s="101">
        <v>142</v>
      </c>
      <c r="E14" s="100">
        <v>146</v>
      </c>
      <c r="F14" s="100">
        <v>163</v>
      </c>
      <c r="G14" s="100">
        <v>154</v>
      </c>
      <c r="H14" s="102">
        <v>169</v>
      </c>
    </row>
    <row r="15" spans="1:10" ht="26.25" thickBot="1" x14ac:dyDescent="0.25">
      <c r="A15" s="85" t="s">
        <v>15</v>
      </c>
      <c r="B15" s="86" t="s">
        <v>131</v>
      </c>
      <c r="C15" s="103" t="s">
        <v>174</v>
      </c>
      <c r="D15" s="103" t="s">
        <v>236</v>
      </c>
      <c r="E15" s="103" t="s">
        <v>238</v>
      </c>
      <c r="F15" s="103" t="s">
        <v>240</v>
      </c>
      <c r="G15" s="103" t="s">
        <v>242</v>
      </c>
      <c r="H15" s="103" t="s">
        <v>244</v>
      </c>
      <c r="J15" s="68"/>
    </row>
    <row r="16" spans="1:10" ht="26.25" thickBot="1" x14ac:dyDescent="0.25">
      <c r="A16" s="85" t="s">
        <v>16</v>
      </c>
      <c r="B16" s="86" t="s">
        <v>130</v>
      </c>
      <c r="C16" s="103" t="s">
        <v>175</v>
      </c>
      <c r="D16" s="103" t="s">
        <v>237</v>
      </c>
      <c r="E16" s="103" t="s">
        <v>239</v>
      </c>
      <c r="F16" s="103" t="s">
        <v>241</v>
      </c>
      <c r="G16" s="103" t="s">
        <v>243</v>
      </c>
      <c r="H16" s="103" t="s">
        <v>245</v>
      </c>
    </row>
    <row r="17" spans="1:16" ht="24.75" thickBot="1" x14ac:dyDescent="0.25">
      <c r="A17" s="85" t="s">
        <v>17</v>
      </c>
      <c r="B17" s="86" t="s">
        <v>132</v>
      </c>
      <c r="C17" s="104"/>
      <c r="D17" s="103"/>
      <c r="E17" s="103"/>
      <c r="F17" s="103"/>
      <c r="G17" s="103"/>
      <c r="H17" s="103"/>
      <c r="K17" s="79"/>
      <c r="L17" s="79"/>
    </row>
    <row r="18" spans="1:16" ht="24.75" thickBot="1" x14ac:dyDescent="0.25">
      <c r="A18" s="87" t="s">
        <v>5</v>
      </c>
      <c r="B18" s="88" t="s">
        <v>182</v>
      </c>
      <c r="C18" s="105">
        <f>SUM(D18:H18)</f>
        <v>774</v>
      </c>
      <c r="D18" s="101">
        <v>142</v>
      </c>
      <c r="E18" s="100">
        <v>146</v>
      </c>
      <c r="F18" s="100">
        <v>163</v>
      </c>
      <c r="G18" s="100">
        <v>154</v>
      </c>
      <c r="H18" s="102">
        <v>169</v>
      </c>
    </row>
    <row r="19" spans="1:16" ht="26.25" thickBot="1" x14ac:dyDescent="0.25">
      <c r="A19" s="85">
        <v>1</v>
      </c>
      <c r="B19" s="86" t="s">
        <v>153</v>
      </c>
      <c r="C19" s="106" t="s">
        <v>246</v>
      </c>
      <c r="D19" s="103" t="s">
        <v>248</v>
      </c>
      <c r="E19" s="103" t="s">
        <v>250</v>
      </c>
      <c r="F19" s="103" t="s">
        <v>252</v>
      </c>
      <c r="G19" s="103" t="s">
        <v>171</v>
      </c>
      <c r="H19" s="103" t="s">
        <v>253</v>
      </c>
      <c r="L19" s="79"/>
    </row>
    <row r="20" spans="1:16" ht="26.25" thickBot="1" x14ac:dyDescent="0.25">
      <c r="A20" s="85">
        <v>2</v>
      </c>
      <c r="B20" s="86" t="s">
        <v>133</v>
      </c>
      <c r="C20" s="103" t="s">
        <v>247</v>
      </c>
      <c r="D20" s="103" t="s">
        <v>249</v>
      </c>
      <c r="E20" s="103" t="s">
        <v>251</v>
      </c>
      <c r="F20" s="103"/>
      <c r="G20" s="103"/>
      <c r="H20" s="103"/>
    </row>
    <row r="21" spans="1:16" s="75" customFormat="1" ht="15" customHeight="1" thickBot="1" x14ac:dyDescent="0.25">
      <c r="A21" s="89" t="s">
        <v>6</v>
      </c>
      <c r="B21" s="90" t="s">
        <v>183</v>
      </c>
      <c r="C21" s="105">
        <f>SUM(D21:H21)</f>
        <v>774</v>
      </c>
      <c r="D21" s="101">
        <v>142</v>
      </c>
      <c r="E21" s="100">
        <v>146</v>
      </c>
      <c r="F21" s="100">
        <v>163</v>
      </c>
      <c r="G21" s="100">
        <v>154</v>
      </c>
      <c r="H21" s="102">
        <v>169</v>
      </c>
    </row>
    <row r="22" spans="1:16" ht="26.25" thickBot="1" x14ac:dyDescent="0.25">
      <c r="A22" s="85" t="s">
        <v>15</v>
      </c>
      <c r="B22" s="91" t="s">
        <v>135</v>
      </c>
      <c r="C22" s="106" t="s">
        <v>246</v>
      </c>
      <c r="D22" s="103" t="s">
        <v>248</v>
      </c>
      <c r="E22" s="103" t="s">
        <v>250</v>
      </c>
      <c r="F22" s="103" t="s">
        <v>252</v>
      </c>
      <c r="G22" s="103" t="s">
        <v>171</v>
      </c>
      <c r="H22" s="103" t="s">
        <v>253</v>
      </c>
      <c r="J22" s="75"/>
    </row>
    <row r="23" spans="1:16" ht="36.75" thickBot="1" x14ac:dyDescent="0.25">
      <c r="A23" s="92" t="s">
        <v>184</v>
      </c>
      <c r="B23" s="86" t="s">
        <v>136</v>
      </c>
      <c r="C23" s="107" t="s">
        <v>254</v>
      </c>
      <c r="D23" s="103" t="s">
        <v>255</v>
      </c>
      <c r="E23" s="103" t="s">
        <v>256</v>
      </c>
      <c r="F23" s="103" t="s">
        <v>257</v>
      </c>
      <c r="G23" s="103" t="s">
        <v>258</v>
      </c>
      <c r="H23" s="103" t="s">
        <v>259</v>
      </c>
      <c r="J23" s="79"/>
      <c r="L23" s="79"/>
      <c r="M23" s="79"/>
      <c r="N23" s="79"/>
      <c r="O23" s="79"/>
      <c r="P23" s="79"/>
    </row>
    <row r="24" spans="1:16" ht="27.75" customHeight="1" thickBot="1" x14ac:dyDescent="0.25">
      <c r="A24" s="85" t="s">
        <v>185</v>
      </c>
      <c r="B24" s="86" t="s">
        <v>134</v>
      </c>
      <c r="C24" s="108"/>
      <c r="D24" s="103"/>
      <c r="E24" s="103"/>
      <c r="F24" s="103"/>
      <c r="G24" s="103"/>
      <c r="H24" s="103"/>
    </row>
    <row r="25" spans="1:16" ht="41.25" customHeight="1" thickBot="1" x14ac:dyDescent="0.25">
      <c r="A25" s="85" t="s">
        <v>16</v>
      </c>
      <c r="B25" s="91" t="s">
        <v>137</v>
      </c>
      <c r="C25" s="103" t="s">
        <v>247</v>
      </c>
      <c r="D25" s="103" t="s">
        <v>249</v>
      </c>
      <c r="E25" s="103" t="s">
        <v>251</v>
      </c>
      <c r="F25" s="103"/>
      <c r="G25" s="103"/>
      <c r="H25" s="103"/>
    </row>
    <row r="26" spans="1:16" x14ac:dyDescent="0.2">
      <c r="A26" s="72"/>
      <c r="B26" s="72"/>
      <c r="C26" s="72"/>
      <c r="D26" s="72"/>
      <c r="E26" s="72"/>
      <c r="F26" s="72"/>
      <c r="G26" s="72"/>
      <c r="H26" s="72"/>
    </row>
    <row r="27" spans="1:16" x14ac:dyDescent="0.2">
      <c r="A27" s="73"/>
      <c r="B27" s="72"/>
      <c r="C27" s="72"/>
      <c r="D27" s="72"/>
      <c r="E27" s="138" t="s">
        <v>263</v>
      </c>
      <c r="F27" s="138"/>
      <c r="G27" s="138"/>
      <c r="H27" s="138"/>
    </row>
    <row r="28" spans="1:16" x14ac:dyDescent="0.2">
      <c r="A28" s="72"/>
      <c r="B28" s="72"/>
      <c r="C28" s="72"/>
      <c r="D28" s="72"/>
      <c r="E28" s="139" t="s">
        <v>124</v>
      </c>
      <c r="F28" s="139"/>
      <c r="G28" s="139"/>
      <c r="H28" s="139"/>
    </row>
    <row r="29" spans="1:16" x14ac:dyDescent="0.2">
      <c r="A29" s="72"/>
      <c r="B29" s="72"/>
      <c r="C29" s="72"/>
      <c r="D29" s="72"/>
      <c r="E29" s="72"/>
      <c r="F29" s="72"/>
      <c r="G29" s="72"/>
      <c r="H29" s="72"/>
    </row>
    <row r="30" spans="1:16" x14ac:dyDescent="0.2">
      <c r="A30" s="72"/>
      <c r="B30" s="72"/>
      <c r="C30" s="72"/>
      <c r="D30" s="72"/>
      <c r="E30" s="72"/>
      <c r="F30" s="72"/>
      <c r="G30" s="72"/>
      <c r="H30" s="72"/>
    </row>
    <row r="31" spans="1:16" x14ac:dyDescent="0.2">
      <c r="A31" s="72"/>
      <c r="B31" s="72"/>
      <c r="C31" s="72"/>
      <c r="D31" s="72"/>
      <c r="E31" s="72"/>
      <c r="F31" s="72"/>
      <c r="G31" s="72"/>
      <c r="H31" s="72"/>
    </row>
    <row r="32" spans="1:16" x14ac:dyDescent="0.2">
      <c r="A32" s="72"/>
      <c r="B32" s="72"/>
      <c r="C32" s="72"/>
      <c r="D32" s="72"/>
      <c r="E32" s="72"/>
      <c r="F32" s="72"/>
      <c r="G32" s="72"/>
      <c r="H32" s="72"/>
    </row>
    <row r="33" spans="1:8" x14ac:dyDescent="0.2">
      <c r="A33" s="72"/>
      <c r="B33" s="72"/>
      <c r="C33" s="72"/>
      <c r="D33" s="72"/>
      <c r="E33" s="72"/>
      <c r="F33" s="72"/>
      <c r="G33" s="72"/>
      <c r="H33" s="72"/>
    </row>
    <row r="34" spans="1:8" x14ac:dyDescent="0.2">
      <c r="A34" s="72"/>
      <c r="B34" s="72"/>
      <c r="C34" s="72"/>
      <c r="D34" s="72"/>
      <c r="E34" s="72"/>
      <c r="F34" s="72"/>
      <c r="G34" s="72"/>
      <c r="H34" s="72"/>
    </row>
    <row r="35" spans="1:8" x14ac:dyDescent="0.2">
      <c r="A35" s="72"/>
      <c r="B35" s="72"/>
      <c r="C35" s="72"/>
      <c r="D35" s="72"/>
      <c r="E35" s="139" t="s">
        <v>125</v>
      </c>
      <c r="F35" s="139"/>
      <c r="G35" s="139"/>
      <c r="H35" s="139"/>
    </row>
  </sheetData>
  <mergeCells count="11">
    <mergeCell ref="A10:A11"/>
    <mergeCell ref="B10:B11"/>
    <mergeCell ref="C10:C11"/>
    <mergeCell ref="D10:H10"/>
    <mergeCell ref="A6:H6"/>
    <mergeCell ref="A8:H8"/>
    <mergeCell ref="E27:H27"/>
    <mergeCell ref="E28:H28"/>
    <mergeCell ref="E35:H35"/>
    <mergeCell ref="D3:H3"/>
    <mergeCell ref="D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opLeftCell="A37" workbookViewId="0">
      <selection activeCell="C71" sqref="C71:D71"/>
    </sheetView>
  </sheetViews>
  <sheetFormatPr defaultRowHeight="12.75" x14ac:dyDescent="0.2"/>
  <cols>
    <col min="1" max="1" width="8.140625" customWidth="1"/>
    <col min="2" max="2" width="31.140625" customWidth="1"/>
    <col min="3" max="3" width="15.5703125" bestFit="1" customWidth="1"/>
    <col min="4" max="4" width="8.140625" customWidth="1"/>
    <col min="5" max="5" width="10.5703125" customWidth="1"/>
    <col min="6" max="6" width="6.28515625" bestFit="1" customWidth="1"/>
    <col min="7" max="7" width="8.140625" bestFit="1" customWidth="1"/>
  </cols>
  <sheetData>
    <row r="1" spans="1:7" ht="15" x14ac:dyDescent="0.2">
      <c r="A1" s="31" t="s">
        <v>138</v>
      </c>
    </row>
    <row r="2" spans="1:7" ht="14.25" x14ac:dyDescent="0.2">
      <c r="A2" s="32" t="s">
        <v>139</v>
      </c>
    </row>
    <row r="4" spans="1:7" x14ac:dyDescent="0.2">
      <c r="A4" s="128" t="s">
        <v>122</v>
      </c>
      <c r="B4" s="128"/>
      <c r="C4" s="128"/>
      <c r="D4" s="128"/>
    </row>
    <row r="5" spans="1:7" ht="6" customHeight="1" x14ac:dyDescent="0.2"/>
    <row r="6" spans="1:7" x14ac:dyDescent="0.2">
      <c r="A6" s="150" t="s">
        <v>206</v>
      </c>
      <c r="B6" s="128"/>
      <c r="C6" s="128"/>
      <c r="D6" s="128"/>
    </row>
    <row r="8" spans="1:7" x14ac:dyDescent="0.2">
      <c r="A8" s="47" t="s">
        <v>1</v>
      </c>
      <c r="B8" s="48" t="s">
        <v>8</v>
      </c>
      <c r="C8" s="48" t="s">
        <v>56</v>
      </c>
      <c r="D8" s="156" t="s">
        <v>57</v>
      </c>
      <c r="E8" s="156"/>
      <c r="F8" s="156"/>
      <c r="G8" s="156"/>
    </row>
    <row r="9" spans="1:7" ht="13.5" x14ac:dyDescent="0.2">
      <c r="A9" s="49" t="s">
        <v>18</v>
      </c>
      <c r="B9" s="69" t="s">
        <v>155</v>
      </c>
      <c r="C9" s="51" t="s">
        <v>147</v>
      </c>
      <c r="D9" s="157" t="s">
        <v>148</v>
      </c>
      <c r="E9" s="157"/>
      <c r="F9" s="157"/>
      <c r="G9" s="157"/>
    </row>
    <row r="10" spans="1:7" x14ac:dyDescent="0.2">
      <c r="A10" s="49" t="s">
        <v>19</v>
      </c>
      <c r="B10" s="50" t="s">
        <v>38</v>
      </c>
      <c r="C10" s="109"/>
      <c r="D10" s="151" t="s">
        <v>207</v>
      </c>
      <c r="E10" s="151"/>
      <c r="F10" s="151"/>
      <c r="G10" s="151"/>
    </row>
    <row r="11" spans="1:7" ht="13.5" x14ac:dyDescent="0.2">
      <c r="A11" s="49" t="s">
        <v>15</v>
      </c>
      <c r="B11" s="50" t="s">
        <v>39</v>
      </c>
      <c r="C11" s="110">
        <v>25</v>
      </c>
      <c r="D11" s="158" t="s">
        <v>208</v>
      </c>
      <c r="E11" s="158"/>
      <c r="F11" s="158"/>
      <c r="G11" s="158"/>
    </row>
    <row r="12" spans="1:7" x14ac:dyDescent="0.2">
      <c r="A12" s="49" t="s">
        <v>16</v>
      </c>
      <c r="B12" s="50" t="s">
        <v>40</v>
      </c>
      <c r="C12" s="110" t="s">
        <v>209</v>
      </c>
      <c r="D12" s="151" t="s">
        <v>207</v>
      </c>
      <c r="E12" s="151"/>
      <c r="F12" s="151"/>
      <c r="G12" s="151"/>
    </row>
    <row r="13" spans="1:7" x14ac:dyDescent="0.2">
      <c r="A13" s="49" t="s">
        <v>17</v>
      </c>
      <c r="B13" s="50" t="s">
        <v>41</v>
      </c>
      <c r="C13" s="110" t="s">
        <v>209</v>
      </c>
      <c r="D13" s="151" t="s">
        <v>207</v>
      </c>
      <c r="E13" s="151"/>
      <c r="F13" s="151"/>
      <c r="G13" s="151"/>
    </row>
    <row r="14" spans="1:7" x14ac:dyDescent="0.2">
      <c r="A14" s="49" t="s">
        <v>20</v>
      </c>
      <c r="B14" s="50" t="s">
        <v>42</v>
      </c>
      <c r="C14" s="110" t="s">
        <v>209</v>
      </c>
      <c r="D14" s="151" t="s">
        <v>207</v>
      </c>
      <c r="E14" s="151"/>
      <c r="F14" s="151"/>
      <c r="G14" s="151"/>
    </row>
    <row r="15" spans="1:7" x14ac:dyDescent="0.2">
      <c r="A15" s="49" t="s">
        <v>21</v>
      </c>
      <c r="B15" s="69" t="s">
        <v>156</v>
      </c>
      <c r="C15" s="110" t="s">
        <v>209</v>
      </c>
      <c r="D15" s="151" t="s">
        <v>207</v>
      </c>
      <c r="E15" s="151"/>
      <c r="F15" s="151"/>
      <c r="G15" s="151"/>
    </row>
    <row r="16" spans="1:7" ht="13.5" x14ac:dyDescent="0.2">
      <c r="A16" s="49" t="s">
        <v>22</v>
      </c>
      <c r="B16" s="50" t="s">
        <v>43</v>
      </c>
      <c r="C16" s="110" t="s">
        <v>210</v>
      </c>
      <c r="D16" s="151" t="s">
        <v>207</v>
      </c>
      <c r="E16" s="151"/>
      <c r="F16" s="151"/>
      <c r="G16" s="151"/>
    </row>
    <row r="17" spans="1:8" ht="13.5" x14ac:dyDescent="0.2">
      <c r="A17" s="49" t="s">
        <v>23</v>
      </c>
      <c r="B17" s="50" t="s">
        <v>44</v>
      </c>
      <c r="C17" s="110" t="s">
        <v>211</v>
      </c>
      <c r="D17" s="151" t="s">
        <v>207</v>
      </c>
      <c r="E17" s="151"/>
      <c r="F17" s="151"/>
      <c r="G17" s="151"/>
    </row>
    <row r="18" spans="1:8" ht="13.5" x14ac:dyDescent="0.2">
      <c r="A18" s="49" t="s">
        <v>24</v>
      </c>
      <c r="B18" s="50" t="s">
        <v>45</v>
      </c>
      <c r="C18" s="110" t="s">
        <v>212</v>
      </c>
      <c r="D18" s="151" t="s">
        <v>207</v>
      </c>
      <c r="E18" s="151"/>
      <c r="F18" s="151"/>
      <c r="G18" s="151"/>
    </row>
    <row r="19" spans="1:8" ht="13.5" x14ac:dyDescent="0.2">
      <c r="A19" s="49" t="s">
        <v>15</v>
      </c>
      <c r="B19" s="50" t="s">
        <v>46</v>
      </c>
      <c r="C19" s="110" t="s">
        <v>213</v>
      </c>
      <c r="D19" s="151" t="s">
        <v>207</v>
      </c>
      <c r="E19" s="151"/>
      <c r="F19" s="151"/>
      <c r="G19" s="151"/>
      <c r="H19" s="29"/>
    </row>
    <row r="20" spans="1:8" ht="13.5" x14ac:dyDescent="0.2">
      <c r="A20" s="49" t="s">
        <v>16</v>
      </c>
      <c r="B20" s="50" t="s">
        <v>47</v>
      </c>
      <c r="C20" s="110" t="s">
        <v>213</v>
      </c>
      <c r="D20" s="151" t="s">
        <v>207</v>
      </c>
      <c r="E20" s="151"/>
      <c r="F20" s="151"/>
      <c r="G20" s="151"/>
    </row>
    <row r="21" spans="1:8" ht="25.5" x14ac:dyDescent="0.2">
      <c r="A21" s="53" t="s">
        <v>17</v>
      </c>
      <c r="B21" s="54" t="s">
        <v>48</v>
      </c>
      <c r="C21" s="112">
        <v>0</v>
      </c>
      <c r="D21" s="151" t="s">
        <v>207</v>
      </c>
      <c r="E21" s="151"/>
      <c r="F21" s="151"/>
      <c r="G21" s="151"/>
    </row>
    <row r="22" spans="1:8" ht="13.5" x14ac:dyDescent="0.2">
      <c r="A22" s="49" t="s">
        <v>20</v>
      </c>
      <c r="B22" s="50" t="s">
        <v>49</v>
      </c>
      <c r="C22" s="110" t="s">
        <v>209</v>
      </c>
      <c r="D22" s="151" t="s">
        <v>207</v>
      </c>
      <c r="E22" s="151"/>
      <c r="F22" s="151"/>
      <c r="G22" s="151"/>
    </row>
    <row r="23" spans="1:8" ht="13.5" x14ac:dyDescent="0.2">
      <c r="A23" s="49" t="s">
        <v>25</v>
      </c>
      <c r="B23" s="50" t="s">
        <v>50</v>
      </c>
      <c r="C23" s="110" t="s">
        <v>209</v>
      </c>
      <c r="D23" s="151" t="s">
        <v>207</v>
      </c>
      <c r="E23" s="151"/>
      <c r="F23" s="151"/>
      <c r="G23" s="151"/>
    </row>
    <row r="24" spans="1:8" ht="27" x14ac:dyDescent="0.2">
      <c r="A24" s="53" t="s">
        <v>26</v>
      </c>
      <c r="B24" s="54" t="s">
        <v>51</v>
      </c>
      <c r="C24" s="113" t="s">
        <v>214</v>
      </c>
      <c r="D24" s="151" t="s">
        <v>207</v>
      </c>
      <c r="E24" s="151"/>
      <c r="F24" s="151"/>
      <c r="G24" s="151"/>
    </row>
    <row r="25" spans="1:8" ht="13.5" x14ac:dyDescent="0.2">
      <c r="A25" s="49" t="s">
        <v>27</v>
      </c>
      <c r="B25" s="50" t="s">
        <v>52</v>
      </c>
      <c r="C25" s="111" t="s">
        <v>215</v>
      </c>
      <c r="D25" s="151" t="s">
        <v>207</v>
      </c>
      <c r="E25" s="151"/>
      <c r="F25" s="151"/>
      <c r="G25" s="151"/>
    </row>
    <row r="26" spans="1:8" ht="25.5" x14ac:dyDescent="0.2">
      <c r="A26" s="53" t="s">
        <v>28</v>
      </c>
      <c r="B26" s="54" t="s">
        <v>53</v>
      </c>
      <c r="C26" s="114" t="s">
        <v>164</v>
      </c>
      <c r="D26" s="151" t="s">
        <v>207</v>
      </c>
      <c r="E26" s="151"/>
      <c r="F26" s="151"/>
      <c r="G26" s="151"/>
    </row>
    <row r="27" spans="1:8" ht="13.5" x14ac:dyDescent="0.2">
      <c r="A27" s="49" t="s">
        <v>29</v>
      </c>
      <c r="B27" s="50" t="s">
        <v>54</v>
      </c>
      <c r="C27" s="110"/>
      <c r="D27" s="152"/>
      <c r="E27" s="152"/>
      <c r="F27" s="152"/>
      <c r="G27" s="152"/>
    </row>
    <row r="28" spans="1:8" x14ac:dyDescent="0.2">
      <c r="A28" s="47" t="s">
        <v>30</v>
      </c>
      <c r="B28" s="50" t="s">
        <v>55</v>
      </c>
      <c r="C28" s="109"/>
      <c r="D28" s="151" t="s">
        <v>216</v>
      </c>
      <c r="E28" s="151"/>
      <c r="F28" s="151"/>
      <c r="G28" s="151"/>
    </row>
    <row r="29" spans="1:8" ht="24" x14ac:dyDescent="0.2">
      <c r="A29" s="53" t="s">
        <v>15</v>
      </c>
      <c r="B29" s="93" t="s">
        <v>186</v>
      </c>
      <c r="C29" s="114" t="s">
        <v>157</v>
      </c>
      <c r="D29" s="154" t="s">
        <v>158</v>
      </c>
      <c r="E29" s="153"/>
      <c r="F29" s="153"/>
      <c r="G29" s="153"/>
    </row>
    <row r="30" spans="1:8" x14ac:dyDescent="0.2">
      <c r="A30" s="47" t="s">
        <v>31</v>
      </c>
      <c r="B30" s="94" t="s">
        <v>187</v>
      </c>
      <c r="C30" s="110">
        <v>5</v>
      </c>
      <c r="D30" s="151" t="s">
        <v>217</v>
      </c>
      <c r="E30" s="151"/>
      <c r="F30" s="151"/>
      <c r="G30" s="151"/>
    </row>
    <row r="31" spans="1:8" x14ac:dyDescent="0.2">
      <c r="A31" s="47" t="s">
        <v>32</v>
      </c>
      <c r="B31" s="94" t="s">
        <v>188</v>
      </c>
      <c r="C31" s="110">
        <v>5</v>
      </c>
      <c r="D31" s="151" t="s">
        <v>217</v>
      </c>
      <c r="E31" s="151"/>
      <c r="F31" s="151"/>
      <c r="G31" s="151"/>
    </row>
    <row r="32" spans="1:8" x14ac:dyDescent="0.2">
      <c r="A32" s="47" t="s">
        <v>33</v>
      </c>
      <c r="B32" s="94" t="s">
        <v>189</v>
      </c>
      <c r="C32" s="110">
        <v>6</v>
      </c>
      <c r="D32" s="151" t="s">
        <v>217</v>
      </c>
      <c r="E32" s="151"/>
      <c r="F32" s="151"/>
      <c r="G32" s="151"/>
    </row>
    <row r="33" spans="1:7" x14ac:dyDescent="0.2">
      <c r="A33" s="47" t="s">
        <v>34</v>
      </c>
      <c r="B33" s="94" t="s">
        <v>190</v>
      </c>
      <c r="C33" s="110">
        <v>5</v>
      </c>
      <c r="D33" s="151" t="s">
        <v>217</v>
      </c>
      <c r="E33" s="151"/>
      <c r="F33" s="151"/>
      <c r="G33" s="151"/>
    </row>
    <row r="34" spans="1:7" x14ac:dyDescent="0.2">
      <c r="A34" s="47" t="s">
        <v>35</v>
      </c>
      <c r="B34" s="94" t="s">
        <v>191</v>
      </c>
      <c r="C34" s="110">
        <v>4</v>
      </c>
      <c r="D34" s="151" t="s">
        <v>217</v>
      </c>
      <c r="E34" s="151"/>
      <c r="F34" s="151"/>
      <c r="G34" s="151"/>
    </row>
    <row r="35" spans="1:7" ht="24" x14ac:dyDescent="0.2">
      <c r="A35" s="53" t="s">
        <v>16</v>
      </c>
      <c r="B35" s="93" t="s">
        <v>192</v>
      </c>
      <c r="C35" s="112" t="s">
        <v>209</v>
      </c>
      <c r="D35" s="152"/>
      <c r="E35" s="152"/>
      <c r="F35" s="152"/>
      <c r="G35" s="152"/>
    </row>
    <row r="36" spans="1:7" x14ac:dyDescent="0.2">
      <c r="A36" s="47" t="s">
        <v>36</v>
      </c>
      <c r="B36" s="94" t="s">
        <v>187</v>
      </c>
      <c r="C36" s="110" t="s">
        <v>209</v>
      </c>
      <c r="D36" s="152"/>
      <c r="E36" s="152"/>
      <c r="F36" s="152"/>
      <c r="G36" s="152"/>
    </row>
    <row r="37" spans="1:7" x14ac:dyDescent="0.2">
      <c r="A37" s="47" t="s">
        <v>37</v>
      </c>
      <c r="B37" s="94" t="s">
        <v>188</v>
      </c>
      <c r="C37" s="110" t="s">
        <v>209</v>
      </c>
      <c r="D37" s="152"/>
      <c r="E37" s="152"/>
      <c r="F37" s="152"/>
      <c r="G37" s="152"/>
    </row>
    <row r="38" spans="1:7" x14ac:dyDescent="0.2">
      <c r="A38" s="47" t="s">
        <v>58</v>
      </c>
      <c r="B38" s="94" t="s">
        <v>189</v>
      </c>
      <c r="C38" s="110" t="s">
        <v>209</v>
      </c>
      <c r="D38" s="152"/>
      <c r="E38" s="152"/>
      <c r="F38" s="152"/>
      <c r="G38" s="152"/>
    </row>
    <row r="39" spans="1:7" x14ac:dyDescent="0.2">
      <c r="A39" s="47" t="s">
        <v>59</v>
      </c>
      <c r="B39" s="94" t="s">
        <v>190</v>
      </c>
      <c r="C39" s="110" t="s">
        <v>209</v>
      </c>
      <c r="D39" s="152"/>
      <c r="E39" s="152"/>
      <c r="F39" s="152"/>
      <c r="G39" s="152"/>
    </row>
    <row r="40" spans="1:7" x14ac:dyDescent="0.2">
      <c r="A40" s="47" t="s">
        <v>60</v>
      </c>
      <c r="B40" s="94" t="s">
        <v>191</v>
      </c>
      <c r="C40" s="110" t="s">
        <v>209</v>
      </c>
      <c r="D40" s="152"/>
      <c r="E40" s="152"/>
      <c r="F40" s="152"/>
      <c r="G40" s="152"/>
    </row>
    <row r="41" spans="1:7" ht="24.75" customHeight="1" x14ac:dyDescent="0.2">
      <c r="A41" s="56" t="s">
        <v>140</v>
      </c>
      <c r="B41" s="57" t="s">
        <v>141</v>
      </c>
      <c r="C41" s="112">
        <v>65</v>
      </c>
      <c r="D41" s="153" t="s">
        <v>218</v>
      </c>
      <c r="E41" s="153"/>
      <c r="F41" s="153"/>
      <c r="G41" s="153"/>
    </row>
    <row r="42" spans="1:7" x14ac:dyDescent="0.2">
      <c r="A42" s="56" t="s">
        <v>142</v>
      </c>
      <c r="B42" s="58" t="s">
        <v>143</v>
      </c>
      <c r="C42" s="115"/>
      <c r="D42" s="151" t="s">
        <v>219</v>
      </c>
      <c r="E42" s="151"/>
      <c r="F42" s="151"/>
      <c r="G42" s="151"/>
    </row>
    <row r="43" spans="1:7" x14ac:dyDescent="0.2">
      <c r="A43" s="49" t="s">
        <v>15</v>
      </c>
      <c r="B43" s="94" t="s">
        <v>193</v>
      </c>
      <c r="C43" s="110">
        <v>28</v>
      </c>
      <c r="D43" s="151" t="s">
        <v>220</v>
      </c>
      <c r="E43" s="151"/>
      <c r="F43" s="151"/>
      <c r="G43" s="151"/>
    </row>
    <row r="44" spans="1:7" x14ac:dyDescent="0.2">
      <c r="A44" s="49" t="s">
        <v>16</v>
      </c>
      <c r="B44" s="95" t="s">
        <v>149</v>
      </c>
      <c r="C44" s="110">
        <v>26</v>
      </c>
      <c r="D44" s="151" t="s">
        <v>220</v>
      </c>
      <c r="E44" s="151"/>
      <c r="F44" s="151"/>
      <c r="G44" s="151"/>
    </row>
    <row r="45" spans="1:7" x14ac:dyDescent="0.2">
      <c r="A45" s="49" t="s">
        <v>17</v>
      </c>
      <c r="B45" s="94" t="s">
        <v>194</v>
      </c>
      <c r="C45" s="110">
        <v>3</v>
      </c>
      <c r="D45" s="151" t="s">
        <v>221</v>
      </c>
      <c r="E45" s="151"/>
      <c r="F45" s="151"/>
      <c r="G45" s="151"/>
    </row>
    <row r="46" spans="1:7" ht="15.75" x14ac:dyDescent="0.25">
      <c r="A46" s="49" t="s">
        <v>150</v>
      </c>
      <c r="B46" s="94" t="s">
        <v>195</v>
      </c>
      <c r="C46" s="110">
        <v>1</v>
      </c>
      <c r="D46" s="151" t="s">
        <v>221</v>
      </c>
      <c r="E46" s="151"/>
      <c r="F46" s="151"/>
      <c r="G46" s="151"/>
    </row>
    <row r="47" spans="1:7" s="46" customFormat="1" ht="15.75" x14ac:dyDescent="0.25">
      <c r="A47" s="49" t="s">
        <v>151</v>
      </c>
      <c r="B47" s="94" t="s">
        <v>196</v>
      </c>
      <c r="C47" s="110">
        <v>3</v>
      </c>
      <c r="D47" s="151" t="s">
        <v>221</v>
      </c>
      <c r="E47" s="151"/>
      <c r="F47" s="151"/>
      <c r="G47" s="151"/>
    </row>
    <row r="48" spans="1:7" s="46" customFormat="1" x14ac:dyDescent="0.2">
      <c r="C48" s="116"/>
      <c r="D48" s="116"/>
      <c r="E48" s="116"/>
      <c r="F48" s="116"/>
      <c r="G48" s="116"/>
    </row>
    <row r="49" spans="1:7" s="46" customFormat="1" ht="13.5" x14ac:dyDescent="0.2">
      <c r="A49" s="60"/>
      <c r="B49" s="49" t="s">
        <v>63</v>
      </c>
      <c r="C49" s="151" t="s">
        <v>222</v>
      </c>
      <c r="D49" s="151"/>
      <c r="E49" s="151"/>
      <c r="F49" s="151"/>
      <c r="G49" s="151"/>
    </row>
    <row r="50" spans="1:7" x14ac:dyDescent="0.2">
      <c r="A50" s="47" t="s">
        <v>61</v>
      </c>
      <c r="B50" s="50" t="s">
        <v>64</v>
      </c>
      <c r="C50" s="117"/>
      <c r="D50" s="117"/>
      <c r="E50" s="117"/>
      <c r="F50" s="117"/>
      <c r="G50" s="117"/>
    </row>
    <row r="51" spans="1:7" x14ac:dyDescent="0.2">
      <c r="A51" s="47" t="s">
        <v>62</v>
      </c>
      <c r="B51" s="50" t="s">
        <v>65</v>
      </c>
      <c r="C51" s="117"/>
      <c r="D51" s="117"/>
      <c r="E51" s="117"/>
      <c r="F51" s="117"/>
      <c r="G51" s="117"/>
    </row>
    <row r="52" spans="1:7" x14ac:dyDescent="0.2">
      <c r="A52" s="59"/>
      <c r="B52" s="59"/>
      <c r="C52" s="117"/>
      <c r="D52" s="117"/>
      <c r="E52" s="117"/>
      <c r="F52" s="117"/>
      <c r="G52" s="117"/>
    </row>
    <row r="53" spans="1:7" ht="25.5" x14ac:dyDescent="0.2">
      <c r="A53" s="52"/>
      <c r="B53" s="55" t="s">
        <v>63</v>
      </c>
      <c r="C53" s="118" t="s">
        <v>223</v>
      </c>
      <c r="D53" s="112" t="s">
        <v>224</v>
      </c>
      <c r="E53" s="153" t="s">
        <v>225</v>
      </c>
      <c r="F53" s="153"/>
      <c r="G53" s="153"/>
    </row>
    <row r="54" spans="1:7" x14ac:dyDescent="0.2">
      <c r="A54" s="61" t="s">
        <v>66</v>
      </c>
      <c r="B54" s="62" t="s">
        <v>68</v>
      </c>
      <c r="C54" s="112" t="s">
        <v>172</v>
      </c>
      <c r="D54" s="112">
        <v>320</v>
      </c>
      <c r="E54" s="153" t="s">
        <v>173</v>
      </c>
      <c r="F54" s="153"/>
      <c r="G54" s="153"/>
    </row>
    <row r="55" spans="1:7" x14ac:dyDescent="0.2">
      <c r="A55" s="50" t="s">
        <v>67</v>
      </c>
      <c r="B55" s="50" t="s">
        <v>69</v>
      </c>
      <c r="C55" s="109"/>
      <c r="D55" s="119"/>
      <c r="E55" s="152"/>
      <c r="F55" s="152"/>
      <c r="G55" s="152"/>
    </row>
    <row r="56" spans="1:7" x14ac:dyDescent="0.2">
      <c r="A56" s="59"/>
      <c r="B56" s="59"/>
      <c r="C56" s="117"/>
      <c r="D56" s="117"/>
      <c r="E56" s="117"/>
      <c r="F56" s="117"/>
      <c r="G56" s="117"/>
    </row>
    <row r="57" spans="1:7" ht="24" x14ac:dyDescent="0.2">
      <c r="A57" s="155" t="s">
        <v>70</v>
      </c>
      <c r="B57" s="155" t="s">
        <v>71</v>
      </c>
      <c r="C57" s="118" t="s">
        <v>226</v>
      </c>
      <c r="D57" s="151" t="s">
        <v>227</v>
      </c>
      <c r="E57" s="151"/>
      <c r="F57" s="151" t="s">
        <v>228</v>
      </c>
      <c r="G57" s="151"/>
    </row>
    <row r="58" spans="1:7" x14ac:dyDescent="0.2">
      <c r="A58" s="155"/>
      <c r="B58" s="155"/>
      <c r="C58" s="109"/>
      <c r="D58" s="110" t="s">
        <v>229</v>
      </c>
      <c r="E58" s="110" t="s">
        <v>230</v>
      </c>
      <c r="F58" s="120" t="s">
        <v>229</v>
      </c>
      <c r="G58" s="110" t="s">
        <v>230</v>
      </c>
    </row>
    <row r="59" spans="1:7" x14ac:dyDescent="0.2">
      <c r="A59" s="47" t="s">
        <v>15</v>
      </c>
      <c r="B59" s="50" t="s">
        <v>72</v>
      </c>
      <c r="C59" s="110">
        <v>4</v>
      </c>
      <c r="D59" s="121" t="s">
        <v>209</v>
      </c>
      <c r="E59" s="110">
        <v>6</v>
      </c>
      <c r="F59" s="122" t="s">
        <v>209</v>
      </c>
      <c r="G59" s="123"/>
    </row>
    <row r="60" spans="1:7" x14ac:dyDescent="0.2">
      <c r="A60" s="63" t="s">
        <v>16</v>
      </c>
      <c r="B60" s="61" t="s">
        <v>73</v>
      </c>
      <c r="C60" s="112" t="s">
        <v>209</v>
      </c>
      <c r="D60" s="124" t="s">
        <v>209</v>
      </c>
      <c r="E60" s="112" t="s">
        <v>209</v>
      </c>
      <c r="F60" s="125" t="s">
        <v>209</v>
      </c>
      <c r="G60" s="126" t="s">
        <v>209</v>
      </c>
    </row>
    <row r="62" spans="1:7" ht="13.5" thickBot="1" x14ac:dyDescent="0.25"/>
    <row r="63" spans="1:7" ht="13.5" thickBot="1" x14ac:dyDescent="0.25">
      <c r="A63" s="17"/>
      <c r="B63" s="11"/>
      <c r="C63" s="14" t="s">
        <v>84</v>
      </c>
      <c r="D63" s="14" t="s">
        <v>85</v>
      </c>
    </row>
    <row r="64" spans="1:7" ht="13.5" thickBot="1" x14ac:dyDescent="0.25">
      <c r="A64" s="13" t="s">
        <v>74</v>
      </c>
      <c r="B64" s="8" t="s">
        <v>79</v>
      </c>
      <c r="C64" s="6" t="s">
        <v>61</v>
      </c>
      <c r="D64" s="20"/>
    </row>
    <row r="65" spans="1:4" ht="13.5" thickBot="1" x14ac:dyDescent="0.25">
      <c r="A65" s="13" t="s">
        <v>75</v>
      </c>
      <c r="B65" s="8" t="s">
        <v>80</v>
      </c>
      <c r="C65" s="6" t="s">
        <v>61</v>
      </c>
      <c r="D65" s="20"/>
    </row>
    <row r="66" spans="1:4" ht="13.5" thickBot="1" x14ac:dyDescent="0.25">
      <c r="A66" s="13" t="s">
        <v>76</v>
      </c>
      <c r="B66" s="8" t="s">
        <v>81</v>
      </c>
      <c r="C66" s="6" t="s">
        <v>61</v>
      </c>
      <c r="D66" s="20"/>
    </row>
    <row r="67" spans="1:4" ht="24.75" thickBot="1" x14ac:dyDescent="0.25">
      <c r="A67" s="21" t="s">
        <v>77</v>
      </c>
      <c r="B67" s="18" t="s">
        <v>82</v>
      </c>
      <c r="C67" s="21" t="s">
        <v>61</v>
      </c>
      <c r="D67" s="20"/>
    </row>
    <row r="68" spans="1:4" ht="13.5" thickBot="1" x14ac:dyDescent="0.25">
      <c r="A68" s="13" t="s">
        <v>78</v>
      </c>
      <c r="B68" s="8" t="s">
        <v>83</v>
      </c>
      <c r="C68" s="21" t="s">
        <v>61</v>
      </c>
      <c r="D68" s="20"/>
    </row>
    <row r="70" spans="1:4" x14ac:dyDescent="0.2">
      <c r="A70" s="12"/>
      <c r="C70" s="29" t="s">
        <v>263</v>
      </c>
    </row>
    <row r="71" spans="1:4" x14ac:dyDescent="0.2">
      <c r="A71" s="22"/>
      <c r="C71" s="127" t="s">
        <v>124</v>
      </c>
      <c r="D71" s="127"/>
    </row>
    <row r="73" spans="1:4" x14ac:dyDescent="0.2">
      <c r="A73" s="23"/>
    </row>
    <row r="75" spans="1:4" x14ac:dyDescent="0.2">
      <c r="A75" s="12"/>
    </row>
    <row r="78" spans="1:4" x14ac:dyDescent="0.2">
      <c r="C78" s="127" t="s">
        <v>125</v>
      </c>
      <c r="D78" s="127"/>
    </row>
    <row r="79" spans="1:4" x14ac:dyDescent="0.2">
      <c r="A79" s="1"/>
    </row>
    <row r="81" spans="1:1" ht="15" x14ac:dyDescent="0.2">
      <c r="A81" s="2" t="s">
        <v>86</v>
      </c>
    </row>
  </sheetData>
  <mergeCells count="52">
    <mergeCell ref="A57:A58"/>
    <mergeCell ref="B57:B58"/>
    <mergeCell ref="D57:E57"/>
    <mergeCell ref="F57:G57"/>
    <mergeCell ref="A4:D4"/>
    <mergeCell ref="A6:D6"/>
    <mergeCell ref="E53:G53"/>
    <mergeCell ref="E54:G54"/>
    <mergeCell ref="E55:G55"/>
    <mergeCell ref="C49:G49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C78:D78"/>
    <mergeCell ref="D44:G44"/>
    <mergeCell ref="D45:G45"/>
    <mergeCell ref="D46:G46"/>
    <mergeCell ref="D47:G47"/>
    <mergeCell ref="C71:D7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Q43"/>
  <sheetViews>
    <sheetView topLeftCell="A10" workbookViewId="0">
      <selection activeCell="J36" sqref="J36:N36"/>
    </sheetView>
  </sheetViews>
  <sheetFormatPr defaultRowHeight="12.75" x14ac:dyDescent="0.2"/>
  <cols>
    <col min="1" max="1" width="7.28515625" customWidth="1"/>
    <col min="2" max="2" width="17.85546875" customWidth="1"/>
    <col min="3" max="3" width="7.42578125" bestFit="1" customWidth="1"/>
    <col min="4" max="4" width="3.140625" bestFit="1" customWidth="1"/>
    <col min="5" max="5" width="4.140625" bestFit="1" customWidth="1"/>
    <col min="6" max="7" width="3.5703125" bestFit="1" customWidth="1"/>
    <col min="8" max="8" width="3.28515625" bestFit="1" customWidth="1"/>
    <col min="9" max="9" width="7.7109375" bestFit="1" customWidth="1"/>
    <col min="10" max="11" width="7.140625" bestFit="1" customWidth="1"/>
    <col min="12" max="12" width="6.5703125" bestFit="1" customWidth="1"/>
    <col min="13" max="13" width="7.7109375" bestFit="1" customWidth="1"/>
    <col min="14" max="14" width="4.140625" bestFit="1" customWidth="1"/>
    <col min="15" max="15" width="5.5703125" bestFit="1" customWidth="1"/>
    <col min="16" max="16" width="4.7109375" bestFit="1" customWidth="1"/>
    <col min="17" max="17" width="12.28515625" customWidth="1"/>
  </cols>
  <sheetData>
    <row r="1" spans="1:17" x14ac:dyDescent="0.2">
      <c r="A1" s="171" t="s">
        <v>87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3" spans="1:17" ht="15" x14ac:dyDescent="0.2">
      <c r="A3" s="31" t="s">
        <v>128</v>
      </c>
      <c r="F3" s="3" t="s">
        <v>0</v>
      </c>
    </row>
    <row r="4" spans="1:17" ht="14.25" x14ac:dyDescent="0.2">
      <c r="A4" s="30" t="s">
        <v>129</v>
      </c>
      <c r="F4" s="140" t="s">
        <v>127</v>
      </c>
      <c r="G4" s="140"/>
      <c r="H4" s="140"/>
      <c r="I4" s="140"/>
      <c r="J4" s="140"/>
      <c r="K4" s="140"/>
      <c r="L4" s="140"/>
      <c r="M4" s="140"/>
    </row>
    <row r="6" spans="1:17" ht="15.75" x14ac:dyDescent="0.2">
      <c r="A6" s="134" t="s">
        <v>154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7" ht="6" customHeight="1" x14ac:dyDescent="0.2"/>
    <row r="8" spans="1:17" x14ac:dyDescent="0.2">
      <c r="A8" s="150" t="s">
        <v>231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ht="13.5" thickBot="1" x14ac:dyDescent="0.25"/>
    <row r="10" spans="1:17" ht="32.25" customHeight="1" thickBot="1" x14ac:dyDescent="0.25">
      <c r="A10" s="161" t="s">
        <v>88</v>
      </c>
      <c r="B10" s="164" t="s">
        <v>63</v>
      </c>
      <c r="C10" s="166" t="s">
        <v>106</v>
      </c>
      <c r="D10" s="168" t="s">
        <v>107</v>
      </c>
      <c r="E10" s="169"/>
      <c r="F10" s="169"/>
      <c r="G10" s="169"/>
      <c r="H10" s="169"/>
      <c r="I10" s="170"/>
      <c r="J10" s="172" t="s">
        <v>114</v>
      </c>
      <c r="K10" s="173"/>
      <c r="L10" s="174"/>
      <c r="M10" s="175" t="s">
        <v>165</v>
      </c>
      <c r="N10" s="169"/>
      <c r="O10" s="169"/>
      <c r="P10" s="170"/>
      <c r="Q10" s="74" t="s">
        <v>260</v>
      </c>
    </row>
    <row r="11" spans="1:17" ht="24.75" thickBot="1" x14ac:dyDescent="0.25">
      <c r="A11" s="162"/>
      <c r="B11" s="165"/>
      <c r="C11" s="167"/>
      <c r="D11" s="15" t="s">
        <v>108</v>
      </c>
      <c r="E11" s="14" t="s">
        <v>109</v>
      </c>
      <c r="F11" s="15" t="s">
        <v>110</v>
      </c>
      <c r="G11" s="14" t="s">
        <v>111</v>
      </c>
      <c r="H11" s="14" t="s">
        <v>112</v>
      </c>
      <c r="I11" s="16" t="s">
        <v>113</v>
      </c>
      <c r="J11" s="16" t="s">
        <v>115</v>
      </c>
      <c r="K11" s="40" t="s">
        <v>144</v>
      </c>
      <c r="L11" s="16" t="s">
        <v>116</v>
      </c>
      <c r="M11" s="176" t="s">
        <v>261</v>
      </c>
      <c r="N11" s="14" t="s">
        <v>117</v>
      </c>
      <c r="O11" s="16" t="s">
        <v>118</v>
      </c>
      <c r="P11" s="19" t="s">
        <v>119</v>
      </c>
    </row>
    <row r="12" spans="1:17" s="75" customFormat="1" ht="36.75" thickBot="1" x14ac:dyDescent="0.25">
      <c r="A12" s="163"/>
      <c r="B12" s="77" t="s">
        <v>170</v>
      </c>
      <c r="C12" s="42">
        <f>C13+C21+C24</f>
        <v>42</v>
      </c>
      <c r="D12" s="42">
        <f t="shared" ref="D12:P12" si="0">D13+D21+D24</f>
        <v>0</v>
      </c>
      <c r="E12" s="42">
        <f t="shared" si="0"/>
        <v>1</v>
      </c>
      <c r="F12" s="42">
        <f t="shared" si="0"/>
        <v>38</v>
      </c>
      <c r="G12" s="42">
        <f t="shared" si="0"/>
        <v>2</v>
      </c>
      <c r="H12" s="42">
        <f t="shared" si="0"/>
        <v>1</v>
      </c>
      <c r="I12" s="42">
        <f t="shared" si="0"/>
        <v>0</v>
      </c>
      <c r="J12" s="42">
        <f t="shared" si="0"/>
        <v>0</v>
      </c>
      <c r="K12" s="42">
        <f t="shared" si="0"/>
        <v>11</v>
      </c>
      <c r="L12" s="42">
        <f t="shared" si="0"/>
        <v>28</v>
      </c>
      <c r="M12" s="42">
        <f t="shared" si="0"/>
        <v>37</v>
      </c>
      <c r="N12" s="42">
        <f t="shared" si="0"/>
        <v>1</v>
      </c>
      <c r="O12" s="42">
        <f t="shared" si="0"/>
        <v>0</v>
      </c>
      <c r="P12" s="42">
        <f t="shared" si="0"/>
        <v>0</v>
      </c>
      <c r="Q12" s="75" t="s">
        <v>262</v>
      </c>
    </row>
    <row r="13" spans="1:17" s="75" customFormat="1" ht="13.5" thickBot="1" x14ac:dyDescent="0.25">
      <c r="A13" s="159" t="s">
        <v>18</v>
      </c>
      <c r="B13" s="33" t="s">
        <v>167</v>
      </c>
      <c r="C13" s="43">
        <f>SUM(C14:C20)</f>
        <v>37</v>
      </c>
      <c r="D13" s="43">
        <f t="shared" ref="D13:N13" si="1">SUM(D14:D20)</f>
        <v>0</v>
      </c>
      <c r="E13" s="43">
        <f t="shared" si="1"/>
        <v>0</v>
      </c>
      <c r="F13" s="43">
        <f t="shared" si="1"/>
        <v>36</v>
      </c>
      <c r="G13" s="43">
        <f t="shared" si="1"/>
        <v>1</v>
      </c>
      <c r="H13" s="43">
        <f t="shared" si="1"/>
        <v>0</v>
      </c>
      <c r="I13" s="43">
        <f t="shared" si="1"/>
        <v>0</v>
      </c>
      <c r="J13" s="43">
        <f t="shared" si="1"/>
        <v>0</v>
      </c>
      <c r="K13" s="43">
        <f t="shared" si="1"/>
        <v>11</v>
      </c>
      <c r="L13" s="43">
        <f t="shared" si="1"/>
        <v>26</v>
      </c>
      <c r="M13" s="43">
        <f t="shared" si="1"/>
        <v>35</v>
      </c>
      <c r="N13" s="43">
        <f t="shared" si="1"/>
        <v>1</v>
      </c>
      <c r="O13" s="43">
        <f>SUM(O14:O20)</f>
        <v>0</v>
      </c>
      <c r="P13" s="44"/>
    </row>
    <row r="14" spans="1:17" ht="28.5" customHeight="1" thickBot="1" x14ac:dyDescent="0.25">
      <c r="A14" s="160"/>
      <c r="B14" s="41" t="s">
        <v>145</v>
      </c>
      <c r="C14" s="78">
        <f t="shared" ref="C14:C15" si="2">SUM(D14:I14)</f>
        <v>26</v>
      </c>
      <c r="D14" s="37"/>
      <c r="E14" s="37"/>
      <c r="F14" s="35">
        <v>25</v>
      </c>
      <c r="G14" s="35">
        <v>1</v>
      </c>
      <c r="H14" s="37"/>
      <c r="I14" s="37"/>
      <c r="J14" s="35">
        <v>0</v>
      </c>
      <c r="K14" s="35">
        <v>4</v>
      </c>
      <c r="L14" s="38">
        <v>22</v>
      </c>
      <c r="M14" s="38">
        <v>25</v>
      </c>
      <c r="N14" s="35">
        <v>1</v>
      </c>
      <c r="O14" s="37"/>
      <c r="P14" s="37"/>
    </row>
    <row r="15" spans="1:17" ht="13.5" thickBot="1" x14ac:dyDescent="0.25">
      <c r="A15" s="34" t="s">
        <v>15</v>
      </c>
      <c r="B15" s="15" t="s">
        <v>89</v>
      </c>
      <c r="C15" s="45">
        <f t="shared" si="2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7" ht="13.5" thickBot="1" x14ac:dyDescent="0.25">
      <c r="A16" s="34" t="s">
        <v>16</v>
      </c>
      <c r="B16" s="15" t="s">
        <v>90</v>
      </c>
      <c r="C16" s="45">
        <f>SUM(D16:I16)</f>
        <v>6</v>
      </c>
      <c r="D16" s="37"/>
      <c r="E16" s="37"/>
      <c r="F16" s="34">
        <v>6</v>
      </c>
      <c r="G16" s="37">
        <v>0</v>
      </c>
      <c r="H16" s="37"/>
      <c r="I16" s="37"/>
      <c r="J16" s="37">
        <v>0</v>
      </c>
      <c r="K16" s="37">
        <v>3</v>
      </c>
      <c r="L16" s="39">
        <v>3</v>
      </c>
      <c r="M16" s="37">
        <v>5</v>
      </c>
      <c r="N16" s="34"/>
      <c r="O16" s="37"/>
      <c r="P16" s="37"/>
    </row>
    <row r="17" spans="1:16" ht="13.5" thickBot="1" x14ac:dyDescent="0.25">
      <c r="A17" s="34" t="s">
        <v>17</v>
      </c>
      <c r="B17" s="15" t="s">
        <v>91</v>
      </c>
      <c r="C17" s="45">
        <f t="shared" ref="C17:C33" si="3">SUM(D17:I17)</f>
        <v>1</v>
      </c>
      <c r="D17" s="37"/>
      <c r="E17" s="37"/>
      <c r="F17" s="34">
        <v>1</v>
      </c>
      <c r="G17" s="14"/>
      <c r="H17" s="37"/>
      <c r="I17" s="37"/>
      <c r="J17" s="34">
        <v>0</v>
      </c>
      <c r="K17" s="37">
        <v>1</v>
      </c>
      <c r="L17" s="37"/>
      <c r="M17" s="37">
        <v>1</v>
      </c>
      <c r="N17" s="34"/>
      <c r="O17" s="37"/>
      <c r="P17" s="37"/>
    </row>
    <row r="18" spans="1:16" ht="13.5" thickBot="1" x14ac:dyDescent="0.25">
      <c r="A18" s="34" t="s">
        <v>20</v>
      </c>
      <c r="B18" s="15" t="s">
        <v>92</v>
      </c>
      <c r="C18" s="45">
        <f t="shared" si="3"/>
        <v>1</v>
      </c>
      <c r="D18" s="37"/>
      <c r="E18" s="37"/>
      <c r="F18" s="34">
        <v>1</v>
      </c>
      <c r="G18" s="37"/>
      <c r="H18" s="37"/>
      <c r="I18" s="37"/>
      <c r="J18" s="37"/>
      <c r="K18" s="34"/>
      <c r="L18" s="37">
        <v>1</v>
      </c>
      <c r="M18" s="39">
        <v>1</v>
      </c>
      <c r="N18" s="37"/>
      <c r="O18" s="37"/>
      <c r="P18" s="37"/>
    </row>
    <row r="19" spans="1:16" ht="13.5" thickBot="1" x14ac:dyDescent="0.25">
      <c r="A19" s="34" t="s">
        <v>25</v>
      </c>
      <c r="B19" s="15" t="s">
        <v>93</v>
      </c>
      <c r="C19" s="45">
        <f t="shared" si="3"/>
        <v>1</v>
      </c>
      <c r="D19" s="37"/>
      <c r="E19" s="37"/>
      <c r="F19" s="34">
        <v>1</v>
      </c>
      <c r="G19" s="37"/>
      <c r="H19" s="37"/>
      <c r="I19" s="37"/>
      <c r="J19" s="37"/>
      <c r="K19" s="34">
        <v>1</v>
      </c>
      <c r="L19" s="39"/>
      <c r="M19" s="37">
        <v>1</v>
      </c>
      <c r="N19" s="34"/>
      <c r="O19" s="37"/>
      <c r="P19" s="37"/>
    </row>
    <row r="20" spans="1:16" ht="13.5" thickBot="1" x14ac:dyDescent="0.25">
      <c r="A20" s="34" t="s">
        <v>26</v>
      </c>
      <c r="B20" s="15" t="s">
        <v>94</v>
      </c>
      <c r="C20" s="45">
        <f t="shared" si="3"/>
        <v>2</v>
      </c>
      <c r="D20" s="37"/>
      <c r="E20" s="37"/>
      <c r="F20" s="34">
        <v>2</v>
      </c>
      <c r="G20" s="34"/>
      <c r="H20" s="37"/>
      <c r="I20" s="37"/>
      <c r="J20" s="37">
        <v>0</v>
      </c>
      <c r="K20" s="34">
        <v>2</v>
      </c>
      <c r="L20" s="39"/>
      <c r="M20" s="37">
        <v>2</v>
      </c>
      <c r="N20" s="34"/>
      <c r="O20" s="37"/>
      <c r="P20" s="37"/>
    </row>
    <row r="21" spans="1:16" s="75" customFormat="1" ht="13.5" thickBot="1" x14ac:dyDescent="0.25">
      <c r="A21" s="43" t="s">
        <v>166</v>
      </c>
      <c r="B21" s="33" t="s">
        <v>146</v>
      </c>
      <c r="C21" s="45">
        <f t="shared" si="3"/>
        <v>2</v>
      </c>
      <c r="D21" s="43">
        <f>SUM(D22:D23)</f>
        <v>0</v>
      </c>
      <c r="E21" s="43">
        <f t="shared" ref="E21:I21" si="4">SUM(E22:E23)</f>
        <v>1</v>
      </c>
      <c r="F21" s="43">
        <f t="shared" si="4"/>
        <v>1</v>
      </c>
      <c r="G21" s="43">
        <f t="shared" si="4"/>
        <v>0</v>
      </c>
      <c r="H21" s="43">
        <f t="shared" si="4"/>
        <v>0</v>
      </c>
      <c r="I21" s="43">
        <f t="shared" si="4"/>
        <v>0</v>
      </c>
      <c r="J21" s="43">
        <f t="shared" ref="J21" si="5">SUM(J22:J28)</f>
        <v>0</v>
      </c>
      <c r="K21" s="43">
        <f t="shared" ref="K21" si="6">SUM(K22:K28)</f>
        <v>0</v>
      </c>
      <c r="L21" s="43">
        <f t="shared" ref="L21" si="7">SUM(L22:L28)</f>
        <v>2</v>
      </c>
      <c r="M21" s="43">
        <f t="shared" ref="M21" si="8">SUM(M22:M28)</f>
        <v>2</v>
      </c>
      <c r="N21" s="43">
        <f t="shared" ref="N21" si="9">SUM(N22:N28)</f>
        <v>0</v>
      </c>
      <c r="O21" s="43">
        <f t="shared" ref="O21" si="10">SUM(O22:O28)</f>
        <v>0</v>
      </c>
      <c r="P21" s="43">
        <f t="shared" ref="P21" si="11">SUM(P22:P28)</f>
        <v>0</v>
      </c>
    </row>
    <row r="22" spans="1:16" ht="13.5" thickBot="1" x14ac:dyDescent="0.25">
      <c r="A22" s="34" t="s">
        <v>15</v>
      </c>
      <c r="B22" s="15" t="s">
        <v>95</v>
      </c>
      <c r="C22" s="45">
        <f t="shared" si="3"/>
        <v>1</v>
      </c>
      <c r="D22" s="37"/>
      <c r="E22" s="34"/>
      <c r="F22" s="37">
        <v>1</v>
      </c>
      <c r="G22" s="37"/>
      <c r="H22" s="37"/>
      <c r="I22" s="37"/>
      <c r="J22" s="37"/>
      <c r="K22" s="37"/>
      <c r="L22" s="39">
        <v>1</v>
      </c>
      <c r="M22" s="39">
        <v>1</v>
      </c>
      <c r="N22" s="37"/>
      <c r="O22" s="37"/>
      <c r="P22" s="37"/>
    </row>
    <row r="23" spans="1:16" ht="13.5" thickBot="1" x14ac:dyDescent="0.25">
      <c r="A23" s="34" t="s">
        <v>16</v>
      </c>
      <c r="B23" s="15" t="s">
        <v>96</v>
      </c>
      <c r="C23" s="45">
        <f t="shared" si="3"/>
        <v>1</v>
      </c>
      <c r="D23" s="37"/>
      <c r="E23" s="37">
        <v>1</v>
      </c>
      <c r="F23" s="34"/>
      <c r="G23" s="37"/>
      <c r="H23" s="37"/>
      <c r="I23" s="37"/>
      <c r="J23" s="37"/>
      <c r="K23" s="37"/>
      <c r="L23" s="39">
        <v>1</v>
      </c>
      <c r="M23" s="39">
        <v>1</v>
      </c>
      <c r="N23" s="37"/>
      <c r="O23" s="37"/>
      <c r="P23" s="37"/>
    </row>
    <row r="24" spans="1:16" s="75" customFormat="1" ht="13.5" thickBot="1" x14ac:dyDescent="0.25">
      <c r="A24" s="76" t="s">
        <v>168</v>
      </c>
      <c r="B24" s="33" t="s">
        <v>169</v>
      </c>
      <c r="C24" s="45">
        <f t="shared" si="3"/>
        <v>3</v>
      </c>
      <c r="D24" s="43">
        <f>SUM(D25:D33)</f>
        <v>0</v>
      </c>
      <c r="E24" s="43">
        <f t="shared" ref="E24:I24" si="12">SUM(E25:E33)</f>
        <v>0</v>
      </c>
      <c r="F24" s="43">
        <f t="shared" si="12"/>
        <v>1</v>
      </c>
      <c r="G24" s="43">
        <f t="shared" si="12"/>
        <v>1</v>
      </c>
      <c r="H24" s="43">
        <f t="shared" si="12"/>
        <v>1</v>
      </c>
      <c r="I24" s="43">
        <f t="shared" si="12"/>
        <v>0</v>
      </c>
      <c r="J24" s="43"/>
      <c r="K24" s="43"/>
      <c r="L24" s="44"/>
      <c r="M24" s="44"/>
      <c r="N24" s="44"/>
      <c r="O24" s="44"/>
      <c r="P24" s="44"/>
    </row>
    <row r="25" spans="1:16" ht="13.5" thickBot="1" x14ac:dyDescent="0.25">
      <c r="A25" s="34" t="s">
        <v>15</v>
      </c>
      <c r="B25" s="15" t="s">
        <v>97</v>
      </c>
      <c r="C25" s="45">
        <f t="shared" si="3"/>
        <v>1</v>
      </c>
      <c r="D25" s="37"/>
      <c r="E25" s="37"/>
      <c r="F25" s="37">
        <v>1</v>
      </c>
      <c r="G25" s="37"/>
      <c r="H25" s="34"/>
      <c r="I25" s="37"/>
      <c r="J25" s="37"/>
      <c r="K25" s="37"/>
      <c r="L25" s="37"/>
      <c r="M25" s="37"/>
      <c r="N25" s="37"/>
      <c r="O25" s="37"/>
      <c r="P25" s="37"/>
    </row>
    <row r="26" spans="1:16" ht="13.5" thickBot="1" x14ac:dyDescent="0.25">
      <c r="A26" s="34" t="s">
        <v>16</v>
      </c>
      <c r="B26" s="15" t="s">
        <v>98</v>
      </c>
      <c r="C26" s="45">
        <f t="shared" si="3"/>
        <v>1</v>
      </c>
      <c r="D26" s="37"/>
      <c r="E26" s="37"/>
      <c r="F26" s="34"/>
      <c r="G26" s="37">
        <v>1</v>
      </c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3.5" thickBot="1" x14ac:dyDescent="0.25">
      <c r="A27" s="34" t="s">
        <v>17</v>
      </c>
      <c r="B27" s="15" t="s">
        <v>99</v>
      </c>
      <c r="C27" s="45">
        <f t="shared" si="3"/>
        <v>0</v>
      </c>
      <c r="D27" s="37"/>
      <c r="E27" s="37"/>
      <c r="F27" s="37"/>
      <c r="G27" s="37"/>
      <c r="H27" s="34"/>
      <c r="I27" s="37"/>
      <c r="J27" s="37"/>
      <c r="K27" s="37"/>
      <c r="L27" s="37"/>
      <c r="M27" s="37"/>
      <c r="N27" s="37"/>
      <c r="O27" s="37"/>
      <c r="P27" s="37"/>
    </row>
    <row r="28" spans="1:16" ht="13.5" thickBot="1" x14ac:dyDescent="0.25">
      <c r="A28" s="34" t="s">
        <v>20</v>
      </c>
      <c r="B28" s="15" t="s">
        <v>100</v>
      </c>
      <c r="C28" s="45">
        <f t="shared" si="3"/>
        <v>0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3.5" thickBot="1" x14ac:dyDescent="0.25">
      <c r="A29" s="34" t="s">
        <v>25</v>
      </c>
      <c r="B29" s="15" t="s">
        <v>101</v>
      </c>
      <c r="C29" s="45">
        <f t="shared" si="3"/>
        <v>1</v>
      </c>
      <c r="D29" s="37"/>
      <c r="E29" s="37"/>
      <c r="F29" s="37"/>
      <c r="G29" s="34"/>
      <c r="H29" s="37">
        <v>1</v>
      </c>
      <c r="I29" s="37"/>
      <c r="J29" s="37"/>
      <c r="K29" s="37"/>
      <c r="L29" s="37"/>
      <c r="M29" s="37"/>
      <c r="N29" s="37"/>
      <c r="O29" s="37"/>
      <c r="P29" s="37"/>
    </row>
    <row r="30" spans="1:16" ht="24.75" thickBot="1" x14ac:dyDescent="0.25">
      <c r="A30" s="35" t="s">
        <v>26</v>
      </c>
      <c r="B30" s="9" t="s">
        <v>102</v>
      </c>
      <c r="C30" s="45">
        <f t="shared" si="3"/>
        <v>0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24.75" thickBot="1" x14ac:dyDescent="0.25">
      <c r="A31" s="36" t="s">
        <v>27</v>
      </c>
      <c r="B31" s="9" t="s">
        <v>103</v>
      </c>
      <c r="C31" s="45">
        <f t="shared" si="3"/>
        <v>0</v>
      </c>
      <c r="D31" s="37"/>
      <c r="E31" s="37"/>
      <c r="F31" s="37"/>
      <c r="G31" s="37"/>
      <c r="H31" s="35"/>
      <c r="I31" s="37"/>
      <c r="J31" s="37"/>
      <c r="K31" s="37"/>
      <c r="L31" s="37"/>
      <c r="M31" s="37"/>
      <c r="N31" s="37"/>
      <c r="O31" s="37"/>
      <c r="P31" s="37"/>
    </row>
    <row r="32" spans="1:16" ht="36.75" thickBot="1" x14ac:dyDescent="0.25">
      <c r="A32" s="24" t="s">
        <v>28</v>
      </c>
      <c r="B32" s="64" t="s">
        <v>104</v>
      </c>
      <c r="C32" s="45">
        <f t="shared" si="3"/>
        <v>0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ht="13.5" thickBot="1" x14ac:dyDescent="0.25">
      <c r="A33" s="36" t="s">
        <v>29</v>
      </c>
      <c r="B33" s="66" t="s">
        <v>105</v>
      </c>
      <c r="C33" s="45">
        <f t="shared" si="3"/>
        <v>0</v>
      </c>
      <c r="D33" s="67"/>
      <c r="E33" s="67"/>
      <c r="F33" s="67"/>
      <c r="G33" s="67"/>
      <c r="H33" s="36"/>
      <c r="I33" s="36"/>
      <c r="J33" s="67"/>
      <c r="K33" s="67"/>
      <c r="L33" s="67"/>
      <c r="M33" s="67"/>
      <c r="N33" s="67"/>
      <c r="O33" s="67"/>
      <c r="P33" s="67"/>
    </row>
    <row r="35" spans="1:16" x14ac:dyDescent="0.2">
      <c r="J35" s="72" t="s">
        <v>263</v>
      </c>
      <c r="K35" s="72"/>
      <c r="L35" s="72"/>
      <c r="M35" s="72"/>
    </row>
    <row r="36" spans="1:16" x14ac:dyDescent="0.2">
      <c r="J36" s="127" t="s">
        <v>124</v>
      </c>
      <c r="K36" s="127"/>
      <c r="L36" s="127"/>
      <c r="M36" s="127"/>
      <c r="N36" s="127"/>
    </row>
    <row r="38" spans="1:16" x14ac:dyDescent="0.2">
      <c r="H38" s="46"/>
    </row>
    <row r="43" spans="1:16" x14ac:dyDescent="0.2">
      <c r="J43" s="127" t="s">
        <v>125</v>
      </c>
      <c r="K43" s="127"/>
      <c r="L43" s="127"/>
      <c r="M43" s="127"/>
      <c r="N43" s="127"/>
    </row>
  </sheetData>
  <mergeCells count="13">
    <mergeCell ref="A6:P6"/>
    <mergeCell ref="A8:P8"/>
    <mergeCell ref="F4:M4"/>
    <mergeCell ref="A1:P1"/>
    <mergeCell ref="J10:L10"/>
    <mergeCell ref="M10:P10"/>
    <mergeCell ref="J36:N36"/>
    <mergeCell ref="J43:N43"/>
    <mergeCell ref="A13:A14"/>
    <mergeCell ref="A10:A12"/>
    <mergeCell ref="B10:B11"/>
    <mergeCell ref="C10:C11"/>
    <mergeCell ref="D10:I10"/>
  </mergeCells>
  <pageMargins left="0.7" right="0.7" top="0.75" bottom="0.75" header="0.3" footer="0.3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bieu5</vt:lpstr>
      <vt:lpstr>bieu6</vt:lpstr>
      <vt:lpstr>bieu7</vt:lpstr>
      <vt:lpstr>bieu8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SKM_308e20090810420</dc:title>
  <dc:creator>Cún cưng</dc:creator>
  <cp:lastModifiedBy>TAN-VPKD</cp:lastModifiedBy>
  <cp:lastPrinted>2023-08-31T10:11:34Z</cp:lastPrinted>
  <dcterms:created xsi:type="dcterms:W3CDTF">2021-03-12T05:52:50Z</dcterms:created>
  <dcterms:modified xsi:type="dcterms:W3CDTF">2024-08-12T05:42:44Z</dcterms:modified>
</cp:coreProperties>
</file>